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22/"/>
    </mc:Choice>
  </mc:AlternateContent>
  <xr:revisionPtr revIDLastSave="16" documentId="13_ncr:1_{BA0B1047-A919-4B78-AF84-DB86B7498A7E}" xr6:coauthVersionLast="47" xr6:coauthVersionMax="47" xr10:uidLastSave="{B3F82D37-AB41-4C0F-B352-7DDB767A4E90}"/>
  <bookViews>
    <workbookView xWindow="-28920" yWindow="-3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Sheet1!$A$2:$BA$2025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024" i="1"/>
  <c r="AY1025" i="1"/>
  <c r="AY1026" i="1"/>
  <c r="AY1027" i="1"/>
  <c r="AY1028" i="1"/>
  <c r="AY1029" i="1"/>
  <c r="AY1030" i="1"/>
  <c r="AY1031" i="1"/>
  <c r="AY1032" i="1"/>
  <c r="AY1033" i="1"/>
  <c r="AY1034" i="1"/>
  <c r="AY1035" i="1"/>
  <c r="AY1036" i="1"/>
  <c r="AY1037" i="1"/>
  <c r="AY1038" i="1"/>
  <c r="AY1039" i="1"/>
  <c r="AY1040" i="1"/>
  <c r="AY1041" i="1"/>
  <c r="AY1042" i="1"/>
  <c r="AY1043" i="1"/>
  <c r="AY1044" i="1"/>
  <c r="AY1045" i="1"/>
  <c r="AY1046" i="1"/>
  <c r="AY1047" i="1"/>
  <c r="AY1048" i="1"/>
  <c r="AY1049" i="1"/>
  <c r="AY1050" i="1"/>
  <c r="AY1051" i="1"/>
  <c r="AY1052" i="1"/>
  <c r="AY1053" i="1"/>
  <c r="AY1054" i="1"/>
  <c r="AY1055" i="1"/>
  <c r="AY1056" i="1"/>
  <c r="AY1057" i="1"/>
  <c r="AY1058" i="1"/>
  <c r="AY1059" i="1"/>
  <c r="AY1060" i="1"/>
  <c r="AY1061" i="1"/>
  <c r="AY1062" i="1"/>
  <c r="AY1063" i="1"/>
  <c r="AY1064" i="1"/>
  <c r="AY1065" i="1"/>
  <c r="AY1066" i="1"/>
  <c r="AY1067" i="1"/>
  <c r="AY1068" i="1"/>
  <c r="AY1069" i="1"/>
  <c r="AY1070" i="1"/>
  <c r="AY1071" i="1"/>
  <c r="AY1072" i="1"/>
  <c r="AY1073" i="1"/>
  <c r="AY1074" i="1"/>
  <c r="AY1075" i="1"/>
  <c r="AY1076" i="1"/>
  <c r="AY1077" i="1"/>
  <c r="AY1078" i="1"/>
  <c r="AY1079" i="1"/>
  <c r="AY1080" i="1"/>
  <c r="AY1081" i="1"/>
  <c r="AY1082" i="1"/>
  <c r="AY1083" i="1"/>
  <c r="AY1084" i="1"/>
  <c r="AY1085" i="1"/>
  <c r="AY1086" i="1"/>
  <c r="AY1087" i="1"/>
  <c r="AY1088" i="1"/>
  <c r="AY1089" i="1"/>
  <c r="AY1090" i="1"/>
  <c r="AY1091" i="1"/>
  <c r="AY1092" i="1"/>
  <c r="AY1093" i="1"/>
  <c r="AY1094" i="1"/>
  <c r="AY1095" i="1"/>
  <c r="AY1096" i="1"/>
  <c r="AY1097" i="1"/>
  <c r="AY1098" i="1"/>
  <c r="AY1099" i="1"/>
  <c r="AY1100" i="1"/>
  <c r="AY1101" i="1"/>
  <c r="AY1102" i="1"/>
  <c r="AY1103" i="1"/>
  <c r="AY1104" i="1"/>
  <c r="AY1105" i="1"/>
  <c r="AY1106" i="1"/>
  <c r="AY1107" i="1"/>
  <c r="AY1108" i="1"/>
  <c r="AY1109" i="1"/>
  <c r="AY1110" i="1"/>
  <c r="AY1111" i="1"/>
  <c r="AY1112" i="1"/>
  <c r="AY1113" i="1"/>
  <c r="AY1114" i="1"/>
  <c r="AY1115" i="1"/>
  <c r="AY1116" i="1"/>
  <c r="AY1117" i="1"/>
  <c r="AY1118" i="1"/>
  <c r="AY1119" i="1"/>
  <c r="AY1120" i="1"/>
  <c r="AY1121" i="1"/>
  <c r="AY1122" i="1"/>
  <c r="AY1123" i="1"/>
  <c r="AY1124" i="1"/>
  <c r="AY1125" i="1"/>
  <c r="AY1126" i="1"/>
  <c r="AY1127" i="1"/>
  <c r="AY1128" i="1"/>
  <c r="AY1129" i="1"/>
  <c r="AY1130" i="1"/>
  <c r="AY1131" i="1"/>
  <c r="AY1132" i="1"/>
  <c r="AY1133" i="1"/>
  <c r="AY1134" i="1"/>
  <c r="AY1135" i="1"/>
  <c r="AY1136" i="1"/>
  <c r="AY1137" i="1"/>
  <c r="AY1138" i="1"/>
  <c r="AY1139" i="1"/>
  <c r="AY1140" i="1"/>
  <c r="AY1141" i="1"/>
  <c r="AY1142" i="1"/>
  <c r="AY1143" i="1"/>
  <c r="AY1144" i="1"/>
  <c r="AY1145" i="1"/>
  <c r="AY1146" i="1"/>
  <c r="AY1147" i="1"/>
  <c r="AY1148" i="1"/>
  <c r="AY1149" i="1"/>
  <c r="AY1150" i="1"/>
  <c r="AY1151" i="1"/>
  <c r="AY1152" i="1"/>
  <c r="AY1153" i="1"/>
  <c r="AY1154" i="1"/>
  <c r="AY1155" i="1"/>
  <c r="AY1156" i="1"/>
  <c r="AY1157" i="1"/>
  <c r="AY1158" i="1"/>
  <c r="AY1159" i="1"/>
  <c r="AY1160" i="1"/>
  <c r="AY1161" i="1"/>
  <c r="AY1162" i="1"/>
  <c r="AY1163" i="1"/>
  <c r="AY1164" i="1"/>
  <c r="AY1165" i="1"/>
  <c r="AY1166" i="1"/>
  <c r="AY1167" i="1"/>
  <c r="AY1168" i="1"/>
  <c r="AY1169" i="1"/>
  <c r="AY1170" i="1"/>
  <c r="AY1171" i="1"/>
  <c r="AY1172" i="1"/>
  <c r="AY1173" i="1"/>
  <c r="AY1174" i="1"/>
  <c r="AY1175" i="1"/>
  <c r="AY1176" i="1"/>
  <c r="AY1177" i="1"/>
  <c r="AY1178" i="1"/>
  <c r="AY1179" i="1"/>
  <c r="AY1180" i="1"/>
  <c r="AY1181" i="1"/>
  <c r="AY1182" i="1"/>
  <c r="AY1183" i="1"/>
  <c r="AY1184" i="1"/>
  <c r="AY1185" i="1"/>
  <c r="AY1186" i="1"/>
  <c r="AY1187" i="1"/>
  <c r="AY1188" i="1"/>
  <c r="AY1189" i="1"/>
  <c r="AY1190" i="1"/>
  <c r="AY1191" i="1"/>
  <c r="AY1192" i="1"/>
  <c r="AY1193" i="1"/>
  <c r="AY1194" i="1"/>
  <c r="AY1195" i="1"/>
  <c r="AY1196" i="1"/>
  <c r="AY1197" i="1"/>
  <c r="AY1198" i="1"/>
  <c r="AY1199" i="1"/>
  <c r="AY1200" i="1"/>
  <c r="AY1201" i="1"/>
  <c r="AY1202" i="1"/>
  <c r="AY1203" i="1"/>
  <c r="AY1204" i="1"/>
  <c r="AY1205" i="1"/>
  <c r="AY1206" i="1"/>
  <c r="AY1207" i="1"/>
  <c r="AY1208" i="1"/>
  <c r="AY1209" i="1"/>
  <c r="AY1210" i="1"/>
  <c r="AY1211" i="1"/>
  <c r="AY1212" i="1"/>
  <c r="AY1213" i="1"/>
  <c r="AY1214" i="1"/>
  <c r="AY1215" i="1"/>
  <c r="AY1216" i="1"/>
  <c r="AY1217" i="1"/>
  <c r="AY1218" i="1"/>
  <c r="AY1219" i="1"/>
  <c r="AY1220" i="1"/>
  <c r="AY1221" i="1"/>
  <c r="AY1222" i="1"/>
  <c r="AY1223" i="1"/>
  <c r="AY1224" i="1"/>
  <c r="AY1225" i="1"/>
  <c r="AY1226" i="1"/>
  <c r="AY1227" i="1"/>
  <c r="AY1228" i="1"/>
  <c r="AY1229" i="1"/>
  <c r="AY1230" i="1"/>
  <c r="AY1231" i="1"/>
  <c r="AY1232" i="1"/>
  <c r="AY1233" i="1"/>
  <c r="AY1234" i="1"/>
  <c r="AY1235" i="1"/>
  <c r="AY1236" i="1"/>
  <c r="AY1237" i="1"/>
  <c r="AY1238" i="1"/>
  <c r="AY1239" i="1"/>
  <c r="AY1240" i="1"/>
  <c r="AY1241" i="1"/>
  <c r="AY1242" i="1"/>
  <c r="AY1243" i="1"/>
  <c r="AY1244" i="1"/>
  <c r="AY1245" i="1"/>
  <c r="AY1246" i="1"/>
  <c r="AY1247" i="1"/>
  <c r="AY1248" i="1"/>
  <c r="AY1249" i="1"/>
  <c r="AY1250" i="1"/>
  <c r="AY1251" i="1"/>
  <c r="AY1252" i="1"/>
  <c r="AY1253" i="1"/>
  <c r="AY1254" i="1"/>
  <c r="AY1255" i="1"/>
  <c r="AY1256" i="1"/>
  <c r="AY1257" i="1"/>
  <c r="AY1258" i="1"/>
  <c r="AY1259" i="1"/>
  <c r="AY1260" i="1"/>
  <c r="AY1261" i="1"/>
  <c r="AY1262" i="1"/>
  <c r="AY1263" i="1"/>
  <c r="AY1264" i="1"/>
  <c r="AY1265" i="1"/>
  <c r="AY1266" i="1"/>
  <c r="AY1267" i="1"/>
  <c r="AY1268" i="1"/>
  <c r="AY1269" i="1"/>
  <c r="AY1270" i="1"/>
  <c r="AY1271" i="1"/>
  <c r="AY1272" i="1"/>
  <c r="AY1273" i="1"/>
  <c r="AY1274" i="1"/>
  <c r="AY1275" i="1"/>
  <c r="AY1276" i="1"/>
  <c r="AY1277" i="1"/>
  <c r="AY1278" i="1"/>
  <c r="AY1279" i="1"/>
  <c r="AY1280" i="1"/>
  <c r="AY1281" i="1"/>
  <c r="AY1282" i="1"/>
  <c r="AY1283" i="1"/>
  <c r="AY1284" i="1"/>
  <c r="AY1285" i="1"/>
  <c r="AY1286" i="1"/>
  <c r="AY1287" i="1"/>
  <c r="AY1288" i="1"/>
  <c r="AY1289" i="1"/>
  <c r="AY1290" i="1"/>
  <c r="AY1291" i="1"/>
  <c r="AY1292" i="1"/>
  <c r="AY1293" i="1"/>
  <c r="AY1294" i="1"/>
  <c r="AY1295" i="1"/>
  <c r="AY1296" i="1"/>
  <c r="AY1297" i="1"/>
  <c r="AY1298" i="1"/>
  <c r="AY1299" i="1"/>
  <c r="AY1300" i="1"/>
  <c r="AY1301" i="1"/>
  <c r="AY1302" i="1"/>
  <c r="AY1303" i="1"/>
  <c r="AY1304" i="1"/>
  <c r="AY1305" i="1"/>
  <c r="AY1306" i="1"/>
  <c r="AY1307" i="1"/>
  <c r="AY1308" i="1"/>
  <c r="AY1309" i="1"/>
  <c r="AY1310" i="1"/>
  <c r="AY1311" i="1"/>
  <c r="AY1312" i="1"/>
  <c r="AY1313" i="1"/>
  <c r="AY1314" i="1"/>
  <c r="AY1315" i="1"/>
  <c r="AY1316" i="1"/>
  <c r="AY1317" i="1"/>
  <c r="AY1318" i="1"/>
  <c r="AY1319" i="1"/>
  <c r="AY1320" i="1"/>
  <c r="AY1321" i="1"/>
  <c r="AY1322" i="1"/>
  <c r="AY1323" i="1"/>
  <c r="AY1324" i="1"/>
  <c r="AY1325" i="1"/>
  <c r="AY1326" i="1"/>
  <c r="AY1327" i="1"/>
  <c r="AY1328" i="1"/>
  <c r="AY1329" i="1"/>
  <c r="AY1330" i="1"/>
  <c r="AY1331" i="1"/>
  <c r="AY1332" i="1"/>
  <c r="AY1333" i="1"/>
  <c r="AY1334" i="1"/>
  <c r="AY1335" i="1"/>
  <c r="AY1336" i="1"/>
  <c r="AY1337" i="1"/>
  <c r="AY1338" i="1"/>
  <c r="AY1339" i="1"/>
  <c r="AY1340" i="1"/>
  <c r="AY1341" i="1"/>
  <c r="AY1342" i="1"/>
  <c r="AY1343" i="1"/>
  <c r="AY1344" i="1"/>
  <c r="AY1345" i="1"/>
  <c r="AY1346" i="1"/>
  <c r="AY1347" i="1"/>
  <c r="AY1348" i="1"/>
  <c r="AY1349" i="1"/>
  <c r="AY1350" i="1"/>
  <c r="AY1351" i="1"/>
  <c r="AY1352" i="1"/>
  <c r="AY1353" i="1"/>
  <c r="AY1354" i="1"/>
  <c r="AY1355" i="1"/>
  <c r="AY1356" i="1"/>
  <c r="AY1357" i="1"/>
  <c r="AY1358" i="1"/>
  <c r="AY1359" i="1"/>
  <c r="AY1360" i="1"/>
  <c r="AY1361" i="1"/>
  <c r="AY1362" i="1"/>
  <c r="AY1363" i="1"/>
  <c r="AY1364" i="1"/>
  <c r="AY1365" i="1"/>
  <c r="AY1366" i="1"/>
  <c r="AY1367" i="1"/>
  <c r="AY1368" i="1"/>
  <c r="AY1369" i="1"/>
  <c r="AY1370" i="1"/>
  <c r="AY1371" i="1"/>
  <c r="AY1372" i="1"/>
  <c r="AY1373" i="1"/>
  <c r="AY1374" i="1"/>
  <c r="AY1375" i="1"/>
  <c r="AY1376" i="1"/>
  <c r="AY1377" i="1"/>
  <c r="AY1378" i="1"/>
  <c r="AY1379" i="1"/>
  <c r="AY1380" i="1"/>
  <c r="AY1381" i="1"/>
  <c r="AY1382" i="1"/>
  <c r="AY1383" i="1"/>
  <c r="AY1384" i="1"/>
  <c r="AY1385" i="1"/>
  <c r="AY1386" i="1"/>
  <c r="AY1387" i="1"/>
  <c r="AY1388" i="1"/>
  <c r="AY1389" i="1"/>
  <c r="AY1390" i="1"/>
  <c r="AY1391" i="1"/>
  <c r="AY1392" i="1"/>
  <c r="AY1393" i="1"/>
  <c r="AY1394" i="1"/>
  <c r="AY1395" i="1"/>
  <c r="AY1396" i="1"/>
  <c r="AY1397" i="1"/>
  <c r="AY1398" i="1"/>
  <c r="AY1399" i="1"/>
  <c r="AY1400" i="1"/>
  <c r="AY1401" i="1"/>
  <c r="AY1402" i="1"/>
  <c r="AY1403" i="1"/>
  <c r="AY1404" i="1"/>
  <c r="AY1405" i="1"/>
  <c r="AY1406" i="1"/>
  <c r="AY1407" i="1"/>
  <c r="AY1408" i="1"/>
  <c r="AY1409" i="1"/>
  <c r="AY1410" i="1"/>
  <c r="AY1411" i="1"/>
  <c r="AY1412" i="1"/>
  <c r="AY1413" i="1"/>
  <c r="AY1414" i="1"/>
  <c r="AY1415" i="1"/>
  <c r="AY1416" i="1"/>
  <c r="AY1417" i="1"/>
  <c r="AY1418" i="1"/>
  <c r="AY1419" i="1"/>
  <c r="AY1420" i="1"/>
  <c r="AY1421" i="1"/>
  <c r="AY1422" i="1"/>
  <c r="AY1423" i="1"/>
  <c r="AY1424" i="1"/>
  <c r="AY1425" i="1"/>
  <c r="AY1426" i="1"/>
  <c r="AY1427" i="1"/>
  <c r="AY1428" i="1"/>
  <c r="AY1429" i="1"/>
  <c r="AY1430" i="1"/>
  <c r="AY1431" i="1"/>
  <c r="AY1432" i="1"/>
  <c r="AY1433" i="1"/>
  <c r="AY1434" i="1"/>
  <c r="AY1435" i="1"/>
  <c r="AY1436" i="1"/>
  <c r="AY1437" i="1"/>
  <c r="AY1438" i="1"/>
  <c r="AY1439" i="1"/>
  <c r="AY1440" i="1"/>
  <c r="AY1441" i="1"/>
  <c r="AY1442" i="1"/>
  <c r="AY1443" i="1"/>
  <c r="AY1444" i="1"/>
  <c r="AY1445" i="1"/>
  <c r="AY1446" i="1"/>
  <c r="AY1447" i="1"/>
  <c r="AY1448" i="1"/>
  <c r="AY1449" i="1"/>
  <c r="AY1450" i="1"/>
  <c r="AY1451" i="1"/>
  <c r="AY1452" i="1"/>
  <c r="AY1453" i="1"/>
  <c r="AY1454" i="1"/>
  <c r="AY1455" i="1"/>
  <c r="AY1456" i="1"/>
  <c r="AY1457" i="1"/>
  <c r="AY1458" i="1"/>
  <c r="AY1459" i="1"/>
  <c r="AY1460" i="1"/>
  <c r="AY1461" i="1"/>
  <c r="AY1462" i="1"/>
  <c r="AY1463" i="1"/>
  <c r="AY1464" i="1"/>
  <c r="AY1465" i="1"/>
  <c r="AY1466" i="1"/>
  <c r="AY1467" i="1"/>
  <c r="AY1468" i="1"/>
  <c r="AY1469" i="1"/>
  <c r="AY1470" i="1"/>
  <c r="AY1471" i="1"/>
  <c r="AY1472" i="1"/>
  <c r="AY1473" i="1"/>
  <c r="AY1474" i="1"/>
  <c r="AY1475" i="1"/>
  <c r="AY1476" i="1"/>
  <c r="AY1477" i="1"/>
  <c r="AY1478" i="1"/>
  <c r="AY1479" i="1"/>
  <c r="AY1480" i="1"/>
  <c r="AY1481" i="1"/>
  <c r="AY1482" i="1"/>
  <c r="AY1483" i="1"/>
  <c r="AY1484" i="1"/>
  <c r="AY1485" i="1"/>
  <c r="AY1486" i="1"/>
  <c r="AY1487" i="1"/>
  <c r="AY1488" i="1"/>
  <c r="AY1489" i="1"/>
  <c r="AY1490" i="1"/>
  <c r="AY1491" i="1"/>
  <c r="AY1492" i="1"/>
  <c r="AY1493" i="1"/>
  <c r="AY1494" i="1"/>
  <c r="AY1495" i="1"/>
  <c r="AY1496" i="1"/>
  <c r="AY1497" i="1"/>
  <c r="AY1498" i="1"/>
  <c r="AY1499" i="1"/>
  <c r="AY1500" i="1"/>
  <c r="AY1501" i="1"/>
  <c r="AY1502" i="1"/>
  <c r="AY1503" i="1"/>
  <c r="AY1504" i="1"/>
  <c r="AY1505" i="1"/>
  <c r="AY1506" i="1"/>
  <c r="AY1507" i="1"/>
  <c r="AY1508" i="1"/>
  <c r="AY1509" i="1"/>
  <c r="AY1510" i="1"/>
  <c r="AY1511" i="1"/>
  <c r="AY1512" i="1"/>
  <c r="AY1513" i="1"/>
  <c r="AY1514" i="1"/>
  <c r="AY1515" i="1"/>
  <c r="AY1516" i="1"/>
  <c r="AY1517" i="1"/>
  <c r="AY1518" i="1"/>
  <c r="AY1519" i="1"/>
  <c r="AY1520" i="1"/>
  <c r="AY1521" i="1"/>
  <c r="AY1522" i="1"/>
  <c r="AY1523" i="1"/>
  <c r="AY1524" i="1"/>
  <c r="AY1525" i="1"/>
  <c r="AY1526" i="1"/>
  <c r="AY1527" i="1"/>
  <c r="AY1528" i="1"/>
  <c r="AY1529" i="1"/>
  <c r="AY1530" i="1"/>
  <c r="AY1531" i="1"/>
  <c r="AY1532" i="1"/>
  <c r="AY1533" i="1"/>
  <c r="AY1534" i="1"/>
  <c r="AY1535" i="1"/>
  <c r="AY1536" i="1"/>
  <c r="AY1537" i="1"/>
  <c r="AY1538" i="1"/>
  <c r="AY1539" i="1"/>
  <c r="AY1540" i="1"/>
  <c r="AY1541" i="1"/>
  <c r="AY1542" i="1"/>
  <c r="AY1543" i="1"/>
  <c r="AY1544" i="1"/>
  <c r="AY1545" i="1"/>
  <c r="AY1546" i="1"/>
  <c r="AY1547" i="1"/>
  <c r="AY1548" i="1"/>
  <c r="AY1549" i="1"/>
  <c r="AY1550" i="1"/>
  <c r="AY1551" i="1"/>
  <c r="AY1552" i="1"/>
  <c r="AY1553" i="1"/>
  <c r="AY1554" i="1"/>
  <c r="AY1555" i="1"/>
  <c r="AY1556" i="1"/>
  <c r="AY1557" i="1"/>
  <c r="AY1558" i="1"/>
  <c r="AY1559" i="1"/>
  <c r="AY1560" i="1"/>
  <c r="AY1561" i="1"/>
  <c r="AY1562" i="1"/>
  <c r="AY1563" i="1"/>
  <c r="AY1564" i="1"/>
  <c r="AY1565" i="1"/>
  <c r="AY1566" i="1"/>
  <c r="AY1567" i="1"/>
  <c r="AY1568" i="1"/>
  <c r="AY1569" i="1"/>
  <c r="AY1570" i="1"/>
  <c r="AY1571" i="1"/>
  <c r="AY1572" i="1"/>
  <c r="AY1573" i="1"/>
  <c r="AY1574" i="1"/>
  <c r="AY1575" i="1"/>
  <c r="AY1576" i="1"/>
  <c r="AY1577" i="1"/>
  <c r="AY1578" i="1"/>
  <c r="AY1579" i="1"/>
  <c r="AY1580" i="1"/>
  <c r="AY1581" i="1"/>
  <c r="AY1582" i="1"/>
  <c r="AY1583" i="1"/>
  <c r="AY1584" i="1"/>
  <c r="AY1585" i="1"/>
  <c r="AY1586" i="1"/>
  <c r="AY1587" i="1"/>
  <c r="AY1588" i="1"/>
  <c r="AY1589" i="1"/>
  <c r="AY1590" i="1"/>
  <c r="AY1591" i="1"/>
  <c r="AY1592" i="1"/>
  <c r="AY1593" i="1"/>
  <c r="AY1594" i="1"/>
  <c r="AY1595" i="1"/>
  <c r="AY1596" i="1"/>
  <c r="AY1597" i="1"/>
  <c r="AY1598" i="1"/>
  <c r="AY1599" i="1"/>
  <c r="AY1600" i="1"/>
  <c r="AY1601" i="1"/>
  <c r="AY1602" i="1"/>
  <c r="AY1603" i="1"/>
  <c r="AY1604" i="1"/>
  <c r="AY1605" i="1"/>
  <c r="AY1606" i="1"/>
  <c r="AY1607" i="1"/>
  <c r="AY1608" i="1"/>
  <c r="AY1609" i="1"/>
  <c r="AY1610" i="1"/>
  <c r="AY1611" i="1"/>
  <c r="AY1612" i="1"/>
  <c r="AY1613" i="1"/>
  <c r="AY1614" i="1"/>
  <c r="AY1615" i="1"/>
  <c r="AY1616" i="1"/>
  <c r="AY1617" i="1"/>
  <c r="AY1618" i="1"/>
  <c r="AY1619" i="1"/>
  <c r="AY1620" i="1"/>
  <c r="AY1621" i="1"/>
  <c r="AY1622" i="1"/>
  <c r="AY1623" i="1"/>
  <c r="AY1624" i="1"/>
  <c r="AY1625" i="1"/>
  <c r="AY1626" i="1"/>
  <c r="AY1627" i="1"/>
  <c r="AY1628" i="1"/>
  <c r="AY1629" i="1"/>
  <c r="AY1630" i="1"/>
  <c r="AY1631" i="1"/>
  <c r="AY1632" i="1"/>
  <c r="AY1633" i="1"/>
  <c r="AY1634" i="1"/>
  <c r="AY1635" i="1"/>
  <c r="AY1636" i="1"/>
  <c r="AY1637" i="1"/>
  <c r="AY1638" i="1"/>
  <c r="AY1639" i="1"/>
  <c r="AY1640" i="1"/>
  <c r="AY1641" i="1"/>
  <c r="AY1642" i="1"/>
  <c r="AY1643" i="1"/>
  <c r="AY1644" i="1"/>
  <c r="AY1645" i="1"/>
  <c r="AY1646" i="1"/>
  <c r="AY1647" i="1"/>
  <c r="AY1648" i="1"/>
  <c r="AY1649" i="1"/>
  <c r="AY1650" i="1"/>
  <c r="AY1651" i="1"/>
  <c r="AY1652" i="1"/>
  <c r="AY1653" i="1"/>
  <c r="AY1654" i="1"/>
  <c r="AY1655" i="1"/>
  <c r="AY1656" i="1"/>
  <c r="AY1657" i="1"/>
  <c r="AY1658" i="1"/>
  <c r="AY1659" i="1"/>
  <c r="AY1660" i="1"/>
  <c r="AY1661" i="1"/>
  <c r="AY1662" i="1"/>
  <c r="AY1663" i="1"/>
  <c r="AY1664" i="1"/>
  <c r="AY1665" i="1"/>
  <c r="AY1666" i="1"/>
  <c r="AY1667" i="1"/>
  <c r="AY1668" i="1"/>
  <c r="AY1669" i="1"/>
  <c r="AY1670" i="1"/>
  <c r="AY1671" i="1"/>
  <c r="AY1672" i="1"/>
  <c r="AY1673" i="1"/>
  <c r="AY1674" i="1"/>
  <c r="AY1675" i="1"/>
  <c r="AY1676" i="1"/>
  <c r="AY1677" i="1"/>
  <c r="AY1678" i="1"/>
  <c r="AY1679" i="1"/>
  <c r="AY1680" i="1"/>
  <c r="AY1681" i="1"/>
  <c r="AY1682" i="1"/>
  <c r="AY1683" i="1"/>
  <c r="AY1684" i="1"/>
  <c r="AY1685" i="1"/>
  <c r="AY1686" i="1"/>
  <c r="AY1687" i="1"/>
  <c r="AY1688" i="1"/>
  <c r="AY1689" i="1"/>
  <c r="AY1690" i="1"/>
  <c r="AY1691" i="1"/>
  <c r="AY1692" i="1"/>
  <c r="AY1693" i="1"/>
  <c r="AY1694" i="1"/>
  <c r="AY1695" i="1"/>
  <c r="AY1696" i="1"/>
  <c r="AY1697" i="1"/>
  <c r="AY1698" i="1"/>
  <c r="AY1699" i="1"/>
  <c r="AY1700" i="1"/>
  <c r="AY1701" i="1"/>
  <c r="AY1702" i="1"/>
  <c r="AY1703" i="1"/>
  <c r="AY1704" i="1"/>
  <c r="AY1705" i="1"/>
  <c r="AY1706" i="1"/>
  <c r="AY1707" i="1"/>
  <c r="AY1708" i="1"/>
  <c r="AY1709" i="1"/>
  <c r="AY1710" i="1"/>
  <c r="AY1711" i="1"/>
  <c r="AY1712" i="1"/>
  <c r="AY1713" i="1"/>
  <c r="AY1714" i="1"/>
  <c r="AY1715" i="1"/>
  <c r="AY1716" i="1"/>
  <c r="AY1717" i="1"/>
  <c r="AY1718" i="1"/>
  <c r="AY1719" i="1"/>
  <c r="AY1720" i="1"/>
  <c r="AY1721" i="1"/>
  <c r="AY1722" i="1"/>
  <c r="AY1723" i="1"/>
  <c r="AY1724" i="1"/>
  <c r="AY1725" i="1"/>
  <c r="AY1726" i="1"/>
  <c r="AY1727" i="1"/>
  <c r="AY1728" i="1"/>
  <c r="AY1729" i="1"/>
  <c r="AY1730" i="1"/>
  <c r="AY1731" i="1"/>
  <c r="AY1732" i="1"/>
  <c r="AY1733" i="1"/>
  <c r="AY1734" i="1"/>
  <c r="AY1735" i="1"/>
  <c r="AY1736" i="1"/>
  <c r="AY1737" i="1"/>
  <c r="AY1738" i="1"/>
  <c r="AY1739" i="1"/>
  <c r="AY1740" i="1"/>
  <c r="AY1741" i="1"/>
  <c r="AY1742" i="1"/>
  <c r="AY1743" i="1"/>
  <c r="AY1744" i="1"/>
  <c r="AY1745" i="1"/>
  <c r="AY1746" i="1"/>
  <c r="AY1747" i="1"/>
  <c r="AY1748" i="1"/>
  <c r="AY1749" i="1"/>
  <c r="AY1750" i="1"/>
  <c r="AY1751" i="1"/>
  <c r="AY1752" i="1"/>
  <c r="AY1753" i="1"/>
  <c r="AY1754" i="1"/>
  <c r="AY1755" i="1"/>
  <c r="AY1756" i="1"/>
  <c r="AY1757" i="1"/>
  <c r="AY1758" i="1"/>
  <c r="AY1759" i="1"/>
  <c r="AY1760" i="1"/>
  <c r="AY1761" i="1"/>
  <c r="AY1762" i="1"/>
  <c r="AY1763" i="1"/>
  <c r="AY1764" i="1"/>
  <c r="AY1765" i="1"/>
  <c r="AY1766" i="1"/>
  <c r="AY1767" i="1"/>
  <c r="AY1768" i="1"/>
  <c r="AY1769" i="1"/>
  <c r="AY1770" i="1"/>
  <c r="AY1771" i="1"/>
  <c r="AY1772" i="1"/>
  <c r="AY1773" i="1"/>
  <c r="AY1774" i="1"/>
  <c r="AY1775" i="1"/>
  <c r="AY1776" i="1"/>
  <c r="AY1777" i="1"/>
  <c r="AY1778" i="1"/>
  <c r="AY1779" i="1"/>
  <c r="AY1780" i="1"/>
  <c r="AY1781" i="1"/>
  <c r="AY1782" i="1"/>
  <c r="AY1783" i="1"/>
  <c r="AY1784" i="1"/>
  <c r="AY1785" i="1"/>
  <c r="AY1786" i="1"/>
  <c r="AY1787" i="1"/>
  <c r="AY1788" i="1"/>
  <c r="AY1789" i="1"/>
  <c r="AY1790" i="1"/>
  <c r="AY1791" i="1"/>
  <c r="AY1792" i="1"/>
  <c r="AY1793" i="1"/>
  <c r="AY1794" i="1"/>
  <c r="AY1795" i="1"/>
  <c r="AY1796" i="1"/>
  <c r="AY1797" i="1"/>
  <c r="AY1798" i="1"/>
  <c r="AY1799" i="1"/>
  <c r="AY1800" i="1"/>
  <c r="AY1801" i="1"/>
  <c r="AY1802" i="1"/>
  <c r="AY1803" i="1"/>
  <c r="AY1804" i="1"/>
  <c r="AY1805" i="1"/>
  <c r="AY1806" i="1"/>
  <c r="AY1807" i="1"/>
  <c r="AY1808" i="1"/>
  <c r="AY1809" i="1"/>
  <c r="AY1810" i="1"/>
  <c r="AY1811" i="1"/>
  <c r="AY1812" i="1"/>
  <c r="AY1813" i="1"/>
  <c r="AY1814" i="1"/>
  <c r="AY1815" i="1"/>
  <c r="AY1816" i="1"/>
  <c r="AY1817" i="1"/>
  <c r="AY1818" i="1"/>
  <c r="AY1819" i="1"/>
  <c r="AY1820" i="1"/>
  <c r="AY1821" i="1"/>
  <c r="AY1822" i="1"/>
  <c r="AY1823" i="1"/>
  <c r="AY1824" i="1"/>
  <c r="AY1825" i="1"/>
  <c r="AY1826" i="1"/>
  <c r="AY1827" i="1"/>
  <c r="AY1828" i="1"/>
  <c r="AY1829" i="1"/>
  <c r="AY1830" i="1"/>
  <c r="AY1831" i="1"/>
  <c r="AY1832" i="1"/>
  <c r="AY1833" i="1"/>
  <c r="AY1834" i="1"/>
  <c r="AY1835" i="1"/>
  <c r="AY1836" i="1"/>
  <c r="AY1837" i="1"/>
  <c r="AY1838" i="1"/>
  <c r="AY1839" i="1"/>
  <c r="AY1840" i="1"/>
  <c r="AY1841" i="1"/>
  <c r="AY1842" i="1"/>
  <c r="AY1843" i="1"/>
  <c r="AY1844" i="1"/>
  <c r="AY1845" i="1"/>
  <c r="AY1846" i="1"/>
  <c r="AY1847" i="1"/>
  <c r="AY1848" i="1"/>
  <c r="AY1849" i="1"/>
  <c r="AY1850" i="1"/>
  <c r="AY1851" i="1"/>
  <c r="AY1852" i="1"/>
  <c r="AY1853" i="1"/>
  <c r="AY1854" i="1"/>
  <c r="AY1855" i="1"/>
  <c r="AY1856" i="1"/>
  <c r="AY1857" i="1"/>
  <c r="AY1858" i="1"/>
  <c r="AY1859" i="1"/>
  <c r="AY1860" i="1"/>
  <c r="AY1861" i="1"/>
  <c r="AY1862" i="1"/>
  <c r="AY1863" i="1"/>
  <c r="AY1864" i="1"/>
  <c r="AY1865" i="1"/>
  <c r="AY1866" i="1"/>
  <c r="AY1867" i="1"/>
  <c r="AY1868" i="1"/>
  <c r="AY1869" i="1"/>
  <c r="AY1870" i="1"/>
  <c r="AY1871" i="1"/>
  <c r="AY1872" i="1"/>
  <c r="AY1873" i="1"/>
  <c r="AY1874" i="1"/>
  <c r="AY1875" i="1"/>
  <c r="AY1876" i="1"/>
  <c r="AY1877" i="1"/>
  <c r="AY1878" i="1"/>
  <c r="AY1879" i="1"/>
  <c r="AY1880" i="1"/>
  <c r="AY1881" i="1"/>
  <c r="AY1882" i="1"/>
  <c r="AY1883" i="1"/>
  <c r="AY1884" i="1"/>
  <c r="AY1885" i="1"/>
  <c r="AY1886" i="1"/>
  <c r="AY1887" i="1"/>
  <c r="AY1888" i="1"/>
  <c r="AY1889" i="1"/>
  <c r="AY1890" i="1"/>
  <c r="AY1891" i="1"/>
  <c r="AY1892" i="1"/>
  <c r="AY1893" i="1"/>
  <c r="AY1894" i="1"/>
  <c r="AY1895" i="1"/>
  <c r="AY1896" i="1"/>
  <c r="AY1897" i="1"/>
  <c r="AY1898" i="1"/>
  <c r="AY1899" i="1"/>
  <c r="AY1900" i="1"/>
  <c r="AY1901" i="1"/>
  <c r="AY1902" i="1"/>
  <c r="AY1903" i="1"/>
  <c r="AY1904" i="1"/>
  <c r="AY1905" i="1"/>
  <c r="AY1906" i="1"/>
  <c r="AY1907" i="1"/>
  <c r="AY1908" i="1"/>
  <c r="AY1909" i="1"/>
  <c r="AY1910" i="1"/>
  <c r="AY1911" i="1"/>
  <c r="AY1912" i="1"/>
  <c r="AY1913" i="1"/>
  <c r="AY1914" i="1"/>
  <c r="AY1915" i="1"/>
  <c r="AY1916" i="1"/>
  <c r="AY1917" i="1"/>
  <c r="AY1918" i="1"/>
  <c r="AY1919" i="1"/>
  <c r="AY1920" i="1"/>
  <c r="AY1921" i="1"/>
  <c r="AY1922" i="1"/>
  <c r="AY1923" i="1"/>
  <c r="AY1924" i="1"/>
  <c r="AY1925" i="1"/>
  <c r="AY1926" i="1"/>
  <c r="AY1927" i="1"/>
  <c r="AY1928" i="1"/>
  <c r="AY1929" i="1"/>
  <c r="AY1930" i="1"/>
  <c r="AY1931" i="1"/>
  <c r="AY1932" i="1"/>
  <c r="AY1933" i="1"/>
  <c r="AY1934" i="1"/>
  <c r="AY1935" i="1"/>
  <c r="AY1936" i="1"/>
  <c r="AY1937" i="1"/>
  <c r="AY1938" i="1"/>
  <c r="AY1939" i="1"/>
  <c r="AY1940" i="1"/>
  <c r="AY1941" i="1"/>
  <c r="AY1942" i="1"/>
  <c r="AY1943" i="1"/>
  <c r="AY1944" i="1"/>
  <c r="AY1945" i="1"/>
  <c r="AY1946" i="1"/>
  <c r="AY1947" i="1"/>
  <c r="AY1948" i="1"/>
  <c r="AY1949" i="1"/>
  <c r="AY1950" i="1"/>
  <c r="AY1951" i="1"/>
  <c r="AY1952" i="1"/>
  <c r="AY1953" i="1"/>
  <c r="AY1954" i="1"/>
  <c r="AY1955" i="1"/>
  <c r="AY1956" i="1"/>
  <c r="AY1957" i="1"/>
  <c r="AY1958" i="1"/>
  <c r="AY1959" i="1"/>
  <c r="AY1960" i="1"/>
  <c r="AY1961" i="1"/>
  <c r="AY1962" i="1"/>
  <c r="AY1963" i="1"/>
  <c r="AY1964" i="1"/>
  <c r="AY1965" i="1"/>
  <c r="AY1966" i="1"/>
  <c r="AY1967" i="1"/>
  <c r="AY1968" i="1"/>
  <c r="AY1969" i="1"/>
  <c r="AY1970" i="1"/>
  <c r="AY1971" i="1"/>
  <c r="AY1972" i="1"/>
  <c r="AY1973" i="1"/>
  <c r="AY1974" i="1"/>
  <c r="AY1975" i="1"/>
  <c r="AY1976" i="1"/>
  <c r="AY1977" i="1"/>
  <c r="AY1978" i="1"/>
  <c r="AY1979" i="1"/>
  <c r="AY1980" i="1"/>
  <c r="AY1981" i="1"/>
  <c r="AY1982" i="1"/>
  <c r="AY1983" i="1"/>
  <c r="AY1984" i="1"/>
  <c r="AY1985" i="1"/>
  <c r="AY1986" i="1"/>
  <c r="AY1987" i="1"/>
  <c r="AY1988" i="1"/>
  <c r="AY1989" i="1"/>
  <c r="AY1990" i="1"/>
  <c r="AY1991" i="1"/>
  <c r="AY1992" i="1"/>
  <c r="AY1993" i="1"/>
  <c r="AY1994" i="1"/>
  <c r="AY1995" i="1"/>
  <c r="AY1996" i="1"/>
  <c r="AY1997" i="1"/>
  <c r="AY1998" i="1"/>
  <c r="AY1999" i="1"/>
  <c r="AY2000" i="1"/>
  <c r="AY2001" i="1"/>
  <c r="AY2002" i="1"/>
  <c r="AY2003" i="1"/>
  <c r="AY2004" i="1"/>
  <c r="AY2005" i="1"/>
  <c r="AY2006" i="1"/>
  <c r="AY2007" i="1"/>
  <c r="AY2008" i="1"/>
  <c r="AY2009" i="1"/>
  <c r="AY2010" i="1"/>
  <c r="AY2011" i="1"/>
  <c r="AY2012" i="1"/>
  <c r="AY2013" i="1"/>
  <c r="AY2014" i="1"/>
  <c r="AY2015" i="1"/>
  <c r="AY2016" i="1"/>
  <c r="AY2017" i="1"/>
  <c r="AY2018" i="1"/>
  <c r="AY2019" i="1"/>
  <c r="AY2020" i="1"/>
  <c r="AY2021" i="1"/>
  <c r="AY2022" i="1"/>
  <c r="AY2023" i="1"/>
  <c r="AY202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3" i="1" l="1"/>
  <c r="BE2025" i="1"/>
  <c r="BD2025" i="1"/>
  <c r="BC2025" i="1"/>
  <c r="BB2025" i="1"/>
  <c r="AC2025" i="1"/>
  <c r="AB2025" i="1"/>
  <c r="AA2025" i="1"/>
  <c r="Z2025" i="1"/>
  <c r="Y2025" i="1"/>
  <c r="X2025" i="1"/>
  <c r="AX2025" i="1"/>
  <c r="AW2025" i="1"/>
  <c r="AU2025" i="1"/>
  <c r="AS2025" i="1"/>
  <c r="AQ2025" i="1"/>
  <c r="AP2025" i="1"/>
  <c r="AO2025" i="1"/>
  <c r="AN2025" i="1"/>
  <c r="AM2025" i="1"/>
  <c r="AL2025" i="1"/>
  <c r="AK2025" i="1"/>
  <c r="AJ2025" i="1"/>
  <c r="AI2025" i="1"/>
  <c r="AH2025" i="1"/>
  <c r="AG2025" i="1"/>
  <c r="AF2025" i="1"/>
  <c r="AE2025" i="1"/>
  <c r="AD2025" i="1"/>
  <c r="W2025" i="1"/>
  <c r="V2025" i="1"/>
  <c r="U2025" i="1"/>
  <c r="T2025" i="1"/>
  <c r="S2025" i="1"/>
  <c r="R2025" i="1"/>
  <c r="Q2025" i="1"/>
  <c r="P2025" i="1"/>
  <c r="O2025" i="1"/>
  <c r="N2025" i="1"/>
  <c r="M2025" i="1"/>
  <c r="AV2024" i="1"/>
  <c r="AT2024" i="1"/>
  <c r="AR2024" i="1"/>
  <c r="AV2023" i="1"/>
  <c r="AT2023" i="1"/>
  <c r="AR2023" i="1"/>
  <c r="AV2022" i="1"/>
  <c r="AT2022" i="1"/>
  <c r="AR2022" i="1"/>
  <c r="AV2011" i="1"/>
  <c r="AT2011" i="1"/>
  <c r="AR2011" i="1"/>
  <c r="AV1989" i="1"/>
  <c r="AT1989" i="1"/>
  <c r="AR1989" i="1"/>
  <c r="AV1988" i="1"/>
  <c r="AT1988" i="1"/>
  <c r="AR1988" i="1"/>
  <c r="AV1987" i="1"/>
  <c r="AT1987" i="1"/>
  <c r="AR1987" i="1"/>
  <c r="AV2015" i="1"/>
  <c r="AT2015" i="1"/>
  <c r="AR2015" i="1"/>
  <c r="AV2014" i="1"/>
  <c r="AT2014" i="1"/>
  <c r="AR2014" i="1"/>
  <c r="AV1977" i="1"/>
  <c r="AT1977" i="1"/>
  <c r="AR1977" i="1"/>
  <c r="AV1976" i="1"/>
  <c r="AT1976" i="1"/>
  <c r="AR1976" i="1"/>
  <c r="AV2010" i="1"/>
  <c r="AT2010" i="1"/>
  <c r="AR2010" i="1"/>
  <c r="AV2009" i="1"/>
  <c r="AT2009" i="1"/>
  <c r="AR2009" i="1"/>
  <c r="AV1982" i="1"/>
  <c r="AT1982" i="1"/>
  <c r="AR1982" i="1"/>
  <c r="AV1981" i="1"/>
  <c r="AT1981" i="1"/>
  <c r="AR1981" i="1"/>
  <c r="AV2006" i="1"/>
  <c r="AT2006" i="1"/>
  <c r="AR2006" i="1"/>
  <c r="AV2016" i="1"/>
  <c r="AT2016" i="1"/>
  <c r="AR2016" i="1"/>
  <c r="AV1980" i="1"/>
  <c r="AT1980" i="1"/>
  <c r="AR1980" i="1"/>
  <c r="AV2008" i="1"/>
  <c r="AT2008" i="1"/>
  <c r="AR2008" i="1"/>
  <c r="AV2007" i="1"/>
  <c r="AT2007" i="1"/>
  <c r="AR2007" i="1"/>
  <c r="AV1983" i="1"/>
  <c r="AT1983" i="1"/>
  <c r="AR1983" i="1"/>
  <c r="AV2005" i="1"/>
  <c r="AT2005" i="1"/>
  <c r="AR2005" i="1"/>
  <c r="AV1991" i="1"/>
  <c r="AT1991" i="1"/>
  <c r="AR1991" i="1"/>
  <c r="AV1979" i="1"/>
  <c r="AT1979" i="1"/>
  <c r="AR1979" i="1"/>
  <c r="AV2004" i="1"/>
  <c r="AT2004" i="1"/>
  <c r="AR2004" i="1"/>
  <c r="AV1971" i="1"/>
  <c r="AT1971" i="1"/>
  <c r="AR1971" i="1"/>
  <c r="AV1970" i="1"/>
  <c r="AT1970" i="1"/>
  <c r="AR1970" i="1"/>
  <c r="AV1969" i="1"/>
  <c r="AT1969" i="1"/>
  <c r="AR1969" i="1"/>
  <c r="AV1968" i="1"/>
  <c r="AT1968" i="1"/>
  <c r="AR1968" i="1"/>
  <c r="AV2001" i="1"/>
  <c r="AT2001" i="1"/>
  <c r="AR2001" i="1"/>
  <c r="AV1966" i="1"/>
  <c r="AT1966" i="1"/>
  <c r="AR1966" i="1"/>
  <c r="AV2017" i="1"/>
  <c r="AT2017" i="1"/>
  <c r="AR2017" i="1"/>
  <c r="AV2012" i="1"/>
  <c r="AT2012" i="1"/>
  <c r="AR2012" i="1"/>
  <c r="AV1993" i="1"/>
  <c r="AT1993" i="1"/>
  <c r="AR1993" i="1"/>
  <c r="AV1992" i="1"/>
  <c r="AT1992" i="1"/>
  <c r="AR1992" i="1"/>
  <c r="AV1985" i="1"/>
  <c r="AT1985" i="1"/>
  <c r="AR1985" i="1"/>
  <c r="AV1984" i="1"/>
  <c r="AT1984" i="1"/>
  <c r="AR1984" i="1"/>
  <c r="AV2003" i="1"/>
  <c r="AT2003" i="1"/>
  <c r="AR2003" i="1"/>
  <c r="AV2002" i="1"/>
  <c r="AT2002" i="1"/>
  <c r="AR2002" i="1"/>
  <c r="AV1975" i="1"/>
  <c r="AT1975" i="1"/>
  <c r="AR1975" i="1"/>
  <c r="AV2000" i="1"/>
  <c r="AT2000" i="1"/>
  <c r="AR2000" i="1"/>
  <c r="AV1974" i="1"/>
  <c r="AT1974" i="1"/>
  <c r="AR1974" i="1"/>
  <c r="AV1973" i="1"/>
  <c r="AT1973" i="1"/>
  <c r="AR1973" i="1"/>
  <c r="AV1972" i="1"/>
  <c r="AT1972" i="1"/>
  <c r="AR1972" i="1"/>
  <c r="AV1999" i="1"/>
  <c r="AT1999" i="1"/>
  <c r="AR1999" i="1"/>
  <c r="AV1965" i="1"/>
  <c r="AT1965" i="1"/>
  <c r="AR1965" i="1"/>
  <c r="AV1995" i="1"/>
  <c r="AT1995" i="1"/>
  <c r="AR1995" i="1"/>
  <c r="AV1994" i="1"/>
  <c r="AT1994" i="1"/>
  <c r="AR1994" i="1"/>
  <c r="AV1964" i="1"/>
  <c r="AT1964" i="1"/>
  <c r="AR1964" i="1"/>
  <c r="AV2019" i="1"/>
  <c r="AT2019" i="1"/>
  <c r="AR2019" i="1"/>
  <c r="AV2018" i="1"/>
  <c r="AT2018" i="1"/>
  <c r="AR2018" i="1"/>
  <c r="AV1998" i="1"/>
  <c r="AT1998" i="1"/>
  <c r="AR1998" i="1"/>
  <c r="AV1997" i="1"/>
  <c r="AT1997" i="1"/>
  <c r="AR1997" i="1"/>
  <c r="AV1996" i="1"/>
  <c r="AT1996" i="1"/>
  <c r="AR1996" i="1"/>
  <c r="AV1986" i="1"/>
  <c r="AT1986" i="1"/>
  <c r="AR1986" i="1"/>
  <c r="AV2021" i="1"/>
  <c r="AT2021" i="1"/>
  <c r="AR2021" i="1"/>
  <c r="AV2020" i="1"/>
  <c r="AT2020" i="1"/>
  <c r="AR2020" i="1"/>
  <c r="AV1962" i="1"/>
  <c r="AT1962" i="1"/>
  <c r="AR1962" i="1"/>
  <c r="AV1961" i="1"/>
  <c r="AT1961" i="1"/>
  <c r="AR1961" i="1"/>
  <c r="AV1960" i="1"/>
  <c r="AT1960" i="1"/>
  <c r="AR1960" i="1"/>
  <c r="AV1959" i="1"/>
  <c r="AT1959" i="1"/>
  <c r="AR1959" i="1"/>
  <c r="AV1958" i="1"/>
  <c r="AT1958" i="1"/>
  <c r="AR1958" i="1"/>
  <c r="AV1957" i="1"/>
  <c r="AT1957" i="1"/>
  <c r="AR1957" i="1"/>
  <c r="AV1956" i="1"/>
  <c r="AT1956" i="1"/>
  <c r="AR1956" i="1"/>
  <c r="AV1954" i="1"/>
  <c r="AT1954" i="1"/>
  <c r="AR1954" i="1"/>
  <c r="AV1901" i="1"/>
  <c r="AT1901" i="1"/>
  <c r="AR1901" i="1"/>
  <c r="AV1900" i="1"/>
  <c r="AT1900" i="1"/>
  <c r="AR1900" i="1"/>
  <c r="AV1899" i="1"/>
  <c r="AT1899" i="1"/>
  <c r="AR1899" i="1"/>
  <c r="AV1898" i="1"/>
  <c r="AT1898" i="1"/>
  <c r="AR1898" i="1"/>
  <c r="AV1897" i="1"/>
  <c r="AT1897" i="1"/>
  <c r="AR1897" i="1"/>
  <c r="AV1896" i="1"/>
  <c r="AT1896" i="1"/>
  <c r="AR1896" i="1"/>
  <c r="AV1895" i="1"/>
  <c r="AT1895" i="1"/>
  <c r="AR1895" i="1"/>
  <c r="AV1894" i="1"/>
  <c r="AT1894" i="1"/>
  <c r="AR1894" i="1"/>
  <c r="AV1893" i="1"/>
  <c r="AT1893" i="1"/>
  <c r="AR1893" i="1"/>
  <c r="AV1892" i="1"/>
  <c r="AT1892" i="1"/>
  <c r="AR1892" i="1"/>
  <c r="AV1891" i="1"/>
  <c r="AT1891" i="1"/>
  <c r="AR1891" i="1"/>
  <c r="AV1890" i="1"/>
  <c r="AT1890" i="1"/>
  <c r="AR1890" i="1"/>
  <c r="AV1889" i="1"/>
  <c r="AT1889" i="1"/>
  <c r="AR1889" i="1"/>
  <c r="AV1888" i="1"/>
  <c r="AT1888" i="1"/>
  <c r="AR1888" i="1"/>
  <c r="AV1887" i="1"/>
  <c r="AT1887" i="1"/>
  <c r="AR1887" i="1"/>
  <c r="AV1886" i="1"/>
  <c r="AT1886" i="1"/>
  <c r="AR1886" i="1"/>
  <c r="AV1885" i="1"/>
  <c r="AT1885" i="1"/>
  <c r="AR1885" i="1"/>
  <c r="AV1884" i="1"/>
  <c r="AT1884" i="1"/>
  <c r="AR1884" i="1"/>
  <c r="AV1883" i="1"/>
  <c r="AT1883" i="1"/>
  <c r="AR1883" i="1"/>
  <c r="AV1882" i="1"/>
  <c r="AT1882" i="1"/>
  <c r="AR1882" i="1"/>
  <c r="AV1881" i="1"/>
  <c r="AT1881" i="1"/>
  <c r="AR1881" i="1"/>
  <c r="AV1880" i="1"/>
  <c r="AT1880" i="1"/>
  <c r="AR1880" i="1"/>
  <c r="AV1879" i="1"/>
  <c r="AT1879" i="1"/>
  <c r="AR1879" i="1"/>
  <c r="AV1878" i="1"/>
  <c r="AT1878" i="1"/>
  <c r="AR1878" i="1"/>
  <c r="AV1877" i="1"/>
  <c r="AT1877" i="1"/>
  <c r="AR1877" i="1"/>
  <c r="AV1876" i="1"/>
  <c r="AT1876" i="1"/>
  <c r="AR1876" i="1"/>
  <c r="AV1875" i="1"/>
  <c r="AT1875" i="1"/>
  <c r="AR1875" i="1"/>
  <c r="AV1874" i="1"/>
  <c r="AT1874" i="1"/>
  <c r="AR1874" i="1"/>
  <c r="AV1873" i="1"/>
  <c r="AT1873" i="1"/>
  <c r="AR1873" i="1"/>
  <c r="AV1872" i="1"/>
  <c r="AT1872" i="1"/>
  <c r="AR1872" i="1"/>
  <c r="AV1871" i="1"/>
  <c r="AT1871" i="1"/>
  <c r="AR1871" i="1"/>
  <c r="AV1870" i="1"/>
  <c r="AT1870" i="1"/>
  <c r="AR1870" i="1"/>
  <c r="AV1869" i="1"/>
  <c r="AT1869" i="1"/>
  <c r="AR1869" i="1"/>
  <c r="AV1868" i="1"/>
  <c r="AT1868" i="1"/>
  <c r="AR1868" i="1"/>
  <c r="AV1867" i="1"/>
  <c r="AT1867" i="1"/>
  <c r="AR1867" i="1"/>
  <c r="AV1866" i="1"/>
  <c r="AT1866" i="1"/>
  <c r="AR1866" i="1"/>
  <c r="AV1865" i="1"/>
  <c r="AT1865" i="1"/>
  <c r="AR1865" i="1"/>
  <c r="AV1864" i="1"/>
  <c r="AT1864" i="1"/>
  <c r="AR1864" i="1"/>
  <c r="AV1863" i="1"/>
  <c r="AT1863" i="1"/>
  <c r="AR1863" i="1"/>
  <c r="AV1862" i="1"/>
  <c r="AT1862" i="1"/>
  <c r="AR1862" i="1"/>
  <c r="AV1861" i="1"/>
  <c r="AT1861" i="1"/>
  <c r="AR1861" i="1"/>
  <c r="AV1860" i="1"/>
  <c r="AT1860" i="1"/>
  <c r="AR1860" i="1"/>
  <c r="AV1859" i="1"/>
  <c r="AT1859" i="1"/>
  <c r="AR1859" i="1"/>
  <c r="AV1858" i="1"/>
  <c r="AT1858" i="1"/>
  <c r="AR1858" i="1"/>
  <c r="AV1857" i="1"/>
  <c r="AT1857" i="1"/>
  <c r="AR1857" i="1"/>
  <c r="AV1856" i="1"/>
  <c r="AT1856" i="1"/>
  <c r="AR1856" i="1"/>
  <c r="AV1855" i="1"/>
  <c r="AT1855" i="1"/>
  <c r="AR1855" i="1"/>
  <c r="AV1854" i="1"/>
  <c r="AT1854" i="1"/>
  <c r="AR1854" i="1"/>
  <c r="AV1853" i="1"/>
  <c r="AT1853" i="1"/>
  <c r="AR1853" i="1"/>
  <c r="AV1852" i="1"/>
  <c r="AT1852" i="1"/>
  <c r="AR1852" i="1"/>
  <c r="AV1851" i="1"/>
  <c r="AT1851" i="1"/>
  <c r="AR1851" i="1"/>
  <c r="AV1850" i="1"/>
  <c r="AT1850" i="1"/>
  <c r="AR1850" i="1"/>
  <c r="AV1849" i="1"/>
  <c r="AT1849" i="1"/>
  <c r="AR1849" i="1"/>
  <c r="AV1848" i="1"/>
  <c r="AT1848" i="1"/>
  <c r="AR1848" i="1"/>
  <c r="AV1847" i="1"/>
  <c r="AT1847" i="1"/>
  <c r="AR1847" i="1"/>
  <c r="AV1846" i="1"/>
  <c r="AT1846" i="1"/>
  <c r="AR1846" i="1"/>
  <c r="AV1845" i="1"/>
  <c r="AT1845" i="1"/>
  <c r="AR1845" i="1"/>
  <c r="AV1844" i="1"/>
  <c r="AT1844" i="1"/>
  <c r="AR1844" i="1"/>
  <c r="AV1843" i="1"/>
  <c r="AT1843" i="1"/>
  <c r="AR1843" i="1"/>
  <c r="AV1842" i="1"/>
  <c r="AT1842" i="1"/>
  <c r="AR1842" i="1"/>
  <c r="AV1841" i="1"/>
  <c r="AT1841" i="1"/>
  <c r="AR1841" i="1"/>
  <c r="AV1840" i="1"/>
  <c r="AT1840" i="1"/>
  <c r="AR1840" i="1"/>
  <c r="AV1839" i="1"/>
  <c r="AT1839" i="1"/>
  <c r="AR1839" i="1"/>
  <c r="AV1838" i="1"/>
  <c r="AT1838" i="1"/>
  <c r="AR1838" i="1"/>
  <c r="AV1837" i="1"/>
  <c r="AT1837" i="1"/>
  <c r="AR1837" i="1"/>
  <c r="AV1836" i="1"/>
  <c r="AT1836" i="1"/>
  <c r="AR1836" i="1"/>
  <c r="AV1835" i="1"/>
  <c r="AT1835" i="1"/>
  <c r="AR1835" i="1"/>
  <c r="AV1834" i="1"/>
  <c r="AT1834" i="1"/>
  <c r="AR1834" i="1"/>
  <c r="AV1833" i="1"/>
  <c r="AT1833" i="1"/>
  <c r="AR1833" i="1"/>
  <c r="AV1832" i="1"/>
  <c r="AT1832" i="1"/>
  <c r="AR1832" i="1"/>
  <c r="AV1831" i="1"/>
  <c r="AT1831" i="1"/>
  <c r="AR1831" i="1"/>
  <c r="AV1830" i="1"/>
  <c r="AT1830" i="1"/>
  <c r="AR1830" i="1"/>
  <c r="AV1829" i="1"/>
  <c r="AT1829" i="1"/>
  <c r="AR1829" i="1"/>
  <c r="AV1828" i="1"/>
  <c r="AT1828" i="1"/>
  <c r="AR1828" i="1"/>
  <c r="AV1827" i="1"/>
  <c r="AT1827" i="1"/>
  <c r="AR1827" i="1"/>
  <c r="AV1826" i="1"/>
  <c r="AT1826" i="1"/>
  <c r="AR1826" i="1"/>
  <c r="AV1825" i="1"/>
  <c r="AT1825" i="1"/>
  <c r="AR1825" i="1"/>
  <c r="AV1824" i="1"/>
  <c r="AT1824" i="1"/>
  <c r="AR1824" i="1"/>
  <c r="AV1823" i="1"/>
  <c r="AT1823" i="1"/>
  <c r="AR1823" i="1"/>
  <c r="AV1822" i="1"/>
  <c r="AT1822" i="1"/>
  <c r="AR1822" i="1"/>
  <c r="AV1821" i="1"/>
  <c r="AT1821" i="1"/>
  <c r="AR1821" i="1"/>
  <c r="AV1820" i="1"/>
  <c r="AT1820" i="1"/>
  <c r="AR1820" i="1"/>
  <c r="AV1819" i="1"/>
  <c r="AT1819" i="1"/>
  <c r="AR1819" i="1"/>
  <c r="AV1818" i="1"/>
  <c r="AT1818" i="1"/>
  <c r="AR1818" i="1"/>
  <c r="AV1817" i="1"/>
  <c r="AT1817" i="1"/>
  <c r="AR1817" i="1"/>
  <c r="AV1816" i="1"/>
  <c r="AT1816" i="1"/>
  <c r="AR1816" i="1"/>
  <c r="AV1815" i="1"/>
  <c r="AT1815" i="1"/>
  <c r="AR1815" i="1"/>
  <c r="AV1814" i="1"/>
  <c r="AT1814" i="1"/>
  <c r="AR1814" i="1"/>
  <c r="AV1813" i="1"/>
  <c r="AT1813" i="1"/>
  <c r="AR1813" i="1"/>
  <c r="AV1812" i="1"/>
  <c r="AT1812" i="1"/>
  <c r="AR1812" i="1"/>
  <c r="AV1811" i="1"/>
  <c r="AT1811" i="1"/>
  <c r="AR1811" i="1"/>
  <c r="AV1810" i="1"/>
  <c r="AT1810" i="1"/>
  <c r="AR1810" i="1"/>
  <c r="AV1809" i="1"/>
  <c r="AT1809" i="1"/>
  <c r="AR1809" i="1"/>
  <c r="AV1808" i="1"/>
  <c r="AT1808" i="1"/>
  <c r="AR1808" i="1"/>
  <c r="AV1807" i="1"/>
  <c r="AT1807" i="1"/>
  <c r="AR1807" i="1"/>
  <c r="AV1806" i="1"/>
  <c r="AT1806" i="1"/>
  <c r="AR1806" i="1"/>
  <c r="AV1805" i="1"/>
  <c r="AT1805" i="1"/>
  <c r="AR1805" i="1"/>
  <c r="AV1804" i="1"/>
  <c r="AT1804" i="1"/>
  <c r="AR1804" i="1"/>
  <c r="AV1803" i="1"/>
  <c r="AT1803" i="1"/>
  <c r="AR1803" i="1"/>
  <c r="AV1802" i="1"/>
  <c r="AT1802" i="1"/>
  <c r="AR1802" i="1"/>
  <c r="AV1801" i="1"/>
  <c r="AT1801" i="1"/>
  <c r="AR1801" i="1"/>
  <c r="AV1800" i="1"/>
  <c r="AT1800" i="1"/>
  <c r="AR1800" i="1"/>
  <c r="AV1799" i="1"/>
  <c r="AT1799" i="1"/>
  <c r="AR1799" i="1"/>
  <c r="AV1798" i="1"/>
  <c r="AT1798" i="1"/>
  <c r="AR1798" i="1"/>
  <c r="AV1797" i="1"/>
  <c r="AT1797" i="1"/>
  <c r="AR1797" i="1"/>
  <c r="AV1796" i="1"/>
  <c r="AT1796" i="1"/>
  <c r="AR1796" i="1"/>
  <c r="AV1795" i="1"/>
  <c r="AT1795" i="1"/>
  <c r="AR1795" i="1"/>
  <c r="AV1794" i="1"/>
  <c r="AT1794" i="1"/>
  <c r="AR1794" i="1"/>
  <c r="AV1793" i="1"/>
  <c r="AT1793" i="1"/>
  <c r="AR1793" i="1"/>
  <c r="AV1792" i="1"/>
  <c r="AT1792" i="1"/>
  <c r="AR1792" i="1"/>
  <c r="AV1791" i="1"/>
  <c r="AT1791" i="1"/>
  <c r="AR1791" i="1"/>
  <c r="AV1790" i="1"/>
  <c r="AT1790" i="1"/>
  <c r="AR1790" i="1"/>
  <c r="AV1789" i="1"/>
  <c r="AT1789" i="1"/>
  <c r="AR1789" i="1"/>
  <c r="AV1788" i="1"/>
  <c r="AT1788" i="1"/>
  <c r="AR1788" i="1"/>
  <c r="AV1787" i="1"/>
  <c r="AT1787" i="1"/>
  <c r="AR1787" i="1"/>
  <c r="AV1786" i="1"/>
  <c r="AT1786" i="1"/>
  <c r="AR1786" i="1"/>
  <c r="AV1785" i="1"/>
  <c r="AT1785" i="1"/>
  <c r="AR1785" i="1"/>
  <c r="AV1784" i="1"/>
  <c r="AT1784" i="1"/>
  <c r="AR1784" i="1"/>
  <c r="AV1783" i="1"/>
  <c r="AT1783" i="1"/>
  <c r="AR1783" i="1"/>
  <c r="AV1782" i="1"/>
  <c r="AT1782" i="1"/>
  <c r="AR1782" i="1"/>
  <c r="AV1781" i="1"/>
  <c r="AT1781" i="1"/>
  <c r="AR1781" i="1"/>
  <c r="AV1780" i="1"/>
  <c r="AT1780" i="1"/>
  <c r="AR1780" i="1"/>
  <c r="AV1779" i="1"/>
  <c r="AT1779" i="1"/>
  <c r="AR1779" i="1"/>
  <c r="AV1778" i="1"/>
  <c r="AT1778" i="1"/>
  <c r="AR1778" i="1"/>
  <c r="AV1777" i="1"/>
  <c r="AT1777" i="1"/>
  <c r="AR1777" i="1"/>
  <c r="AV1776" i="1"/>
  <c r="AT1776" i="1"/>
  <c r="AR1776" i="1"/>
  <c r="AV1775" i="1"/>
  <c r="AT1775" i="1"/>
  <c r="AR1775" i="1"/>
  <c r="AV1774" i="1"/>
  <c r="AT1774" i="1"/>
  <c r="AR1774" i="1"/>
  <c r="AV1773" i="1"/>
  <c r="AT1773" i="1"/>
  <c r="AR1773" i="1"/>
  <c r="AV1772" i="1"/>
  <c r="AT1772" i="1"/>
  <c r="AR1772" i="1"/>
  <c r="AV1771" i="1"/>
  <c r="AT1771" i="1"/>
  <c r="AR1771" i="1"/>
  <c r="AV1770" i="1"/>
  <c r="AT1770" i="1"/>
  <c r="AR1770" i="1"/>
  <c r="AV1769" i="1"/>
  <c r="AT1769" i="1"/>
  <c r="AR1769" i="1"/>
  <c r="AV1768" i="1"/>
  <c r="AT1768" i="1"/>
  <c r="AR1768" i="1"/>
  <c r="AV1767" i="1"/>
  <c r="AT1767" i="1"/>
  <c r="AR1767" i="1"/>
  <c r="AV1766" i="1"/>
  <c r="AT1766" i="1"/>
  <c r="AR1766" i="1"/>
  <c r="AV1765" i="1"/>
  <c r="AT1765" i="1"/>
  <c r="AR1765" i="1"/>
  <c r="AV1764" i="1"/>
  <c r="AT1764" i="1"/>
  <c r="AR1764" i="1"/>
  <c r="AV1763" i="1"/>
  <c r="AT1763" i="1"/>
  <c r="AR1763" i="1"/>
  <c r="AV1762" i="1"/>
  <c r="AT1762" i="1"/>
  <c r="AR1762" i="1"/>
  <c r="AV1761" i="1"/>
  <c r="AT1761" i="1"/>
  <c r="AR1761" i="1"/>
  <c r="AV1760" i="1"/>
  <c r="AT1760" i="1"/>
  <c r="AR1760" i="1"/>
  <c r="AV1759" i="1"/>
  <c r="AT1759" i="1"/>
  <c r="AR1759" i="1"/>
  <c r="AV1758" i="1"/>
  <c r="AT1758" i="1"/>
  <c r="AR1758" i="1"/>
  <c r="AV1757" i="1"/>
  <c r="AT1757" i="1"/>
  <c r="AR1757" i="1"/>
  <c r="AV1756" i="1"/>
  <c r="AT1756" i="1"/>
  <c r="AR1756" i="1"/>
  <c r="AV1755" i="1"/>
  <c r="AT1755" i="1"/>
  <c r="AR1755" i="1"/>
  <c r="AV1754" i="1"/>
  <c r="AT1754" i="1"/>
  <c r="AR1754" i="1"/>
  <c r="AV1753" i="1"/>
  <c r="AT1753" i="1"/>
  <c r="AR1753" i="1"/>
  <c r="AV1752" i="1"/>
  <c r="AT1752" i="1"/>
  <c r="AR1752" i="1"/>
  <c r="AV1751" i="1"/>
  <c r="AT1751" i="1"/>
  <c r="AR1751" i="1"/>
  <c r="AV1750" i="1"/>
  <c r="AT1750" i="1"/>
  <c r="AR1750" i="1"/>
  <c r="AV1749" i="1"/>
  <c r="AT1749" i="1"/>
  <c r="AR1749" i="1"/>
  <c r="AV1748" i="1"/>
  <c r="AT1748" i="1"/>
  <c r="AR1748" i="1"/>
  <c r="AV1747" i="1"/>
  <c r="AT1747" i="1"/>
  <c r="AR1747" i="1"/>
  <c r="AV1746" i="1"/>
  <c r="AT1746" i="1"/>
  <c r="AR1746" i="1"/>
  <c r="AV1745" i="1"/>
  <c r="AT1745" i="1"/>
  <c r="AR1745" i="1"/>
  <c r="AV1744" i="1"/>
  <c r="AT1744" i="1"/>
  <c r="AR1744" i="1"/>
  <c r="AV1743" i="1"/>
  <c r="AT1743" i="1"/>
  <c r="AR1743" i="1"/>
  <c r="AV1742" i="1"/>
  <c r="AT1742" i="1"/>
  <c r="AR1742" i="1"/>
  <c r="AV1741" i="1"/>
  <c r="AT1741" i="1"/>
  <c r="AR1741" i="1"/>
  <c r="AV1740" i="1"/>
  <c r="AT1740" i="1"/>
  <c r="AR1740" i="1"/>
  <c r="AV1739" i="1"/>
  <c r="AT1739" i="1"/>
  <c r="AR1739" i="1"/>
  <c r="AV1738" i="1"/>
  <c r="AT1738" i="1"/>
  <c r="AR1738" i="1"/>
  <c r="AV1737" i="1"/>
  <c r="AT1737" i="1"/>
  <c r="AR1737" i="1"/>
  <c r="AV1736" i="1"/>
  <c r="AT1736" i="1"/>
  <c r="AR1736" i="1"/>
  <c r="AV1735" i="1"/>
  <c r="AT1735" i="1"/>
  <c r="AR1735" i="1"/>
  <c r="AV1734" i="1"/>
  <c r="AT1734" i="1"/>
  <c r="AR1734" i="1"/>
  <c r="AV1733" i="1"/>
  <c r="AT1733" i="1"/>
  <c r="AR1733" i="1"/>
  <c r="AV1732" i="1"/>
  <c r="AT1732" i="1"/>
  <c r="AR1732" i="1"/>
  <c r="AV1731" i="1"/>
  <c r="AT1731" i="1"/>
  <c r="AR1731" i="1"/>
  <c r="AV1730" i="1"/>
  <c r="AT1730" i="1"/>
  <c r="AR1730" i="1"/>
  <c r="AV1729" i="1"/>
  <c r="AT1729" i="1"/>
  <c r="AR1729" i="1"/>
  <c r="AV1728" i="1"/>
  <c r="AT1728" i="1"/>
  <c r="AR1728" i="1"/>
  <c r="AV1727" i="1"/>
  <c r="AT1727" i="1"/>
  <c r="AR1727" i="1"/>
  <c r="AV1726" i="1"/>
  <c r="AT1726" i="1"/>
  <c r="AR1726" i="1"/>
  <c r="AV1725" i="1"/>
  <c r="AT1725" i="1"/>
  <c r="AR1725" i="1"/>
  <c r="AV1724" i="1"/>
  <c r="AT1724" i="1"/>
  <c r="AR1724" i="1"/>
  <c r="AV1723" i="1"/>
  <c r="AT1723" i="1"/>
  <c r="AR1723" i="1"/>
  <c r="AV1722" i="1"/>
  <c r="AT1722" i="1"/>
  <c r="AR1722" i="1"/>
  <c r="AV1721" i="1"/>
  <c r="AT1721" i="1"/>
  <c r="AR1721" i="1"/>
  <c r="AV1720" i="1"/>
  <c r="AT1720" i="1"/>
  <c r="AR1720" i="1"/>
  <c r="AV1719" i="1"/>
  <c r="AT1719" i="1"/>
  <c r="AR1719" i="1"/>
  <c r="AV1718" i="1"/>
  <c r="AT1718" i="1"/>
  <c r="AR1718" i="1"/>
  <c r="AV1717" i="1"/>
  <c r="AT1717" i="1"/>
  <c r="AR1717" i="1"/>
  <c r="AV1716" i="1"/>
  <c r="AT1716" i="1"/>
  <c r="AR1716" i="1"/>
  <c r="AV1715" i="1"/>
  <c r="AT1715" i="1"/>
  <c r="AR1715" i="1"/>
  <c r="AV1714" i="1"/>
  <c r="AT1714" i="1"/>
  <c r="AR1714" i="1"/>
  <c r="AV1713" i="1"/>
  <c r="AT1713" i="1"/>
  <c r="AR1713" i="1"/>
  <c r="AV1712" i="1"/>
  <c r="AT1712" i="1"/>
  <c r="AR1712" i="1"/>
  <c r="AV1711" i="1"/>
  <c r="AT1711" i="1"/>
  <c r="AR1711" i="1"/>
  <c r="AV1710" i="1"/>
  <c r="AT1710" i="1"/>
  <c r="AR1710" i="1"/>
  <c r="AV1709" i="1"/>
  <c r="AT1709" i="1"/>
  <c r="AR1709" i="1"/>
  <c r="AV1708" i="1"/>
  <c r="AT1708" i="1"/>
  <c r="AR1708" i="1"/>
  <c r="AV1707" i="1"/>
  <c r="AT1707" i="1"/>
  <c r="AR1707" i="1"/>
  <c r="AV1706" i="1"/>
  <c r="AT1706" i="1"/>
  <c r="AR1706" i="1"/>
  <c r="AV1705" i="1"/>
  <c r="AT1705" i="1"/>
  <c r="AR1705" i="1"/>
  <c r="AV1704" i="1"/>
  <c r="AT1704" i="1"/>
  <c r="AR1704" i="1"/>
  <c r="AV1703" i="1"/>
  <c r="AT1703" i="1"/>
  <c r="AR1703" i="1"/>
  <c r="AV1702" i="1"/>
  <c r="AT1702" i="1"/>
  <c r="AR1702" i="1"/>
  <c r="AV1701" i="1"/>
  <c r="AT1701" i="1"/>
  <c r="AR1701" i="1"/>
  <c r="AV1700" i="1"/>
  <c r="AT1700" i="1"/>
  <c r="AR1700" i="1"/>
  <c r="AV1699" i="1"/>
  <c r="AT1699" i="1"/>
  <c r="AR1699" i="1"/>
  <c r="AV1698" i="1"/>
  <c r="AT1698" i="1"/>
  <c r="AR1698" i="1"/>
  <c r="AV1697" i="1"/>
  <c r="AT1697" i="1"/>
  <c r="AR1697" i="1"/>
  <c r="AV1696" i="1"/>
  <c r="AT1696" i="1"/>
  <c r="AR1696" i="1"/>
  <c r="AV1695" i="1"/>
  <c r="AT1695" i="1"/>
  <c r="AR1695" i="1"/>
  <c r="AV1694" i="1"/>
  <c r="AT1694" i="1"/>
  <c r="AR1694" i="1"/>
  <c r="AV1693" i="1"/>
  <c r="AT1693" i="1"/>
  <c r="AR1693" i="1"/>
  <c r="AV1692" i="1"/>
  <c r="AT1692" i="1"/>
  <c r="AR1692" i="1"/>
  <c r="AV1691" i="1"/>
  <c r="AT1691" i="1"/>
  <c r="AR1691" i="1"/>
  <c r="AV1690" i="1"/>
  <c r="AT1690" i="1"/>
  <c r="AR1690" i="1"/>
  <c r="AV1689" i="1"/>
  <c r="AT1689" i="1"/>
  <c r="AR1689" i="1"/>
  <c r="AV1688" i="1"/>
  <c r="AT1688" i="1"/>
  <c r="AR1688" i="1"/>
  <c r="AV1687" i="1"/>
  <c r="AT1687" i="1"/>
  <c r="AR1687" i="1"/>
  <c r="AV1686" i="1"/>
  <c r="AT1686" i="1"/>
  <c r="AR1686" i="1"/>
  <c r="AV1685" i="1"/>
  <c r="AT1685" i="1"/>
  <c r="AR1685" i="1"/>
  <c r="AV1684" i="1"/>
  <c r="AT1684" i="1"/>
  <c r="AR1684" i="1"/>
  <c r="AV1683" i="1"/>
  <c r="AT1683" i="1"/>
  <c r="AR1683" i="1"/>
  <c r="AV1682" i="1"/>
  <c r="AT1682" i="1"/>
  <c r="AR1682" i="1"/>
  <c r="AV1681" i="1"/>
  <c r="AT1681" i="1"/>
  <c r="AR1681" i="1"/>
  <c r="AV1680" i="1"/>
  <c r="AT1680" i="1"/>
  <c r="AR1680" i="1"/>
  <c r="AV1679" i="1"/>
  <c r="AT1679" i="1"/>
  <c r="AR1679" i="1"/>
  <c r="AV1678" i="1"/>
  <c r="AT1678" i="1"/>
  <c r="AR1678" i="1"/>
  <c r="AV1677" i="1"/>
  <c r="AT1677" i="1"/>
  <c r="AR1677" i="1"/>
  <c r="AV1676" i="1"/>
  <c r="AT1676" i="1"/>
  <c r="AR1676" i="1"/>
  <c r="AV1675" i="1"/>
  <c r="AT1675" i="1"/>
  <c r="AR1675" i="1"/>
  <c r="AV1674" i="1"/>
  <c r="AT1674" i="1"/>
  <c r="AR1674" i="1"/>
  <c r="AV1673" i="1"/>
  <c r="AT1673" i="1"/>
  <c r="AR1673" i="1"/>
  <c r="AV1672" i="1"/>
  <c r="AT1672" i="1"/>
  <c r="AR1672" i="1"/>
  <c r="AV1671" i="1"/>
  <c r="AT1671" i="1"/>
  <c r="AR1671" i="1"/>
  <c r="AV1670" i="1"/>
  <c r="AT1670" i="1"/>
  <c r="AR1670" i="1"/>
  <c r="AV1669" i="1"/>
  <c r="AT1669" i="1"/>
  <c r="AR1669" i="1"/>
  <c r="AV1668" i="1"/>
  <c r="AT1668" i="1"/>
  <c r="AR1668" i="1"/>
  <c r="AV1667" i="1"/>
  <c r="AT1667" i="1"/>
  <c r="AR1667" i="1"/>
  <c r="AV1666" i="1"/>
  <c r="AT1666" i="1"/>
  <c r="AR1666" i="1"/>
  <c r="AV1665" i="1"/>
  <c r="AT1665" i="1"/>
  <c r="AR1665" i="1"/>
  <c r="AV1664" i="1"/>
  <c r="AT1664" i="1"/>
  <c r="AR1664" i="1"/>
  <c r="AV1663" i="1"/>
  <c r="AT1663" i="1"/>
  <c r="AR1663" i="1"/>
  <c r="AV1662" i="1"/>
  <c r="AT1662" i="1"/>
  <c r="AR1662" i="1"/>
  <c r="AV1661" i="1"/>
  <c r="AT1661" i="1"/>
  <c r="AR1661" i="1"/>
  <c r="AV1660" i="1"/>
  <c r="AT1660" i="1"/>
  <c r="AR1660" i="1"/>
  <c r="AV1659" i="1"/>
  <c r="AT1659" i="1"/>
  <c r="AR1659" i="1"/>
  <c r="AV1658" i="1"/>
  <c r="AT1658" i="1"/>
  <c r="AR1658" i="1"/>
  <c r="AV1657" i="1"/>
  <c r="AT1657" i="1"/>
  <c r="AR1657" i="1"/>
  <c r="AV1656" i="1"/>
  <c r="AT1656" i="1"/>
  <c r="AR1656" i="1"/>
  <c r="AV1655" i="1"/>
  <c r="AT1655" i="1"/>
  <c r="AR1655" i="1"/>
  <c r="AV1654" i="1"/>
  <c r="AT1654" i="1"/>
  <c r="AR1654" i="1"/>
  <c r="AV1653" i="1"/>
  <c r="AT1653" i="1"/>
  <c r="AR1653" i="1"/>
  <c r="AV1652" i="1"/>
  <c r="AT1652" i="1"/>
  <c r="AR1652" i="1"/>
  <c r="AV1651" i="1"/>
  <c r="AT1651" i="1"/>
  <c r="AR1651" i="1"/>
  <c r="AV1650" i="1"/>
  <c r="AT1650" i="1"/>
  <c r="AR1650" i="1"/>
  <c r="AV1649" i="1"/>
  <c r="AT1649" i="1"/>
  <c r="AR1649" i="1"/>
  <c r="AV1648" i="1"/>
  <c r="AT1648" i="1"/>
  <c r="AR1648" i="1"/>
  <c r="AV1647" i="1"/>
  <c r="AT1647" i="1"/>
  <c r="AR1647" i="1"/>
  <c r="AV1646" i="1"/>
  <c r="AT1646" i="1"/>
  <c r="AR1646" i="1"/>
  <c r="AV1645" i="1"/>
  <c r="AT1645" i="1"/>
  <c r="AR1645" i="1"/>
  <c r="AV1644" i="1"/>
  <c r="AT1644" i="1"/>
  <c r="AR1644" i="1"/>
  <c r="AV1643" i="1"/>
  <c r="AT1643" i="1"/>
  <c r="AR1643" i="1"/>
  <c r="AV1642" i="1"/>
  <c r="AT1642" i="1"/>
  <c r="AR1642" i="1"/>
  <c r="AV1641" i="1"/>
  <c r="AT1641" i="1"/>
  <c r="AR1641" i="1"/>
  <c r="AV1640" i="1"/>
  <c r="AT1640" i="1"/>
  <c r="AR1640" i="1"/>
  <c r="AV1639" i="1"/>
  <c r="AT1639" i="1"/>
  <c r="AR1639" i="1"/>
  <c r="AV1638" i="1"/>
  <c r="AT1638" i="1"/>
  <c r="AR1638" i="1"/>
  <c r="AV1637" i="1"/>
  <c r="AT1637" i="1"/>
  <c r="AR1637" i="1"/>
  <c r="AV1636" i="1"/>
  <c r="AT1636" i="1"/>
  <c r="AR1636" i="1"/>
  <c r="AV1635" i="1"/>
  <c r="AT1635" i="1"/>
  <c r="AR1635" i="1"/>
  <c r="AV1634" i="1"/>
  <c r="AT1634" i="1"/>
  <c r="AR1634" i="1"/>
  <c r="AV1633" i="1"/>
  <c r="AT1633" i="1"/>
  <c r="AR1633" i="1"/>
  <c r="AV1632" i="1"/>
  <c r="AT1632" i="1"/>
  <c r="AR1632" i="1"/>
  <c r="AV1631" i="1"/>
  <c r="AT1631" i="1"/>
  <c r="AR1631" i="1"/>
  <c r="AV1630" i="1"/>
  <c r="AT1630" i="1"/>
  <c r="AR1630" i="1"/>
  <c r="AV1629" i="1"/>
  <c r="AT1629" i="1"/>
  <c r="AR1629" i="1"/>
  <c r="AV1628" i="1"/>
  <c r="AT1628" i="1"/>
  <c r="AR1628" i="1"/>
  <c r="AV1627" i="1"/>
  <c r="AT1627" i="1"/>
  <c r="AR1627" i="1"/>
  <c r="AV1626" i="1"/>
  <c r="AT1626" i="1"/>
  <c r="AR1626" i="1"/>
  <c r="AV1625" i="1"/>
  <c r="AT1625" i="1"/>
  <c r="AR1625" i="1"/>
  <c r="AV1624" i="1"/>
  <c r="AT1624" i="1"/>
  <c r="AR1624" i="1"/>
  <c r="AV1623" i="1"/>
  <c r="AT1623" i="1"/>
  <c r="AR1623" i="1"/>
  <c r="AV1622" i="1"/>
  <c r="AT1622" i="1"/>
  <c r="AR1622" i="1"/>
  <c r="AV1621" i="1"/>
  <c r="AT1621" i="1"/>
  <c r="AR1621" i="1"/>
  <c r="AV1620" i="1"/>
  <c r="AT1620" i="1"/>
  <c r="AR1620" i="1"/>
  <c r="AV1619" i="1"/>
  <c r="AT1619" i="1"/>
  <c r="AR1619" i="1"/>
  <c r="AV1618" i="1"/>
  <c r="AT1618" i="1"/>
  <c r="AR1618" i="1"/>
  <c r="AV1617" i="1"/>
  <c r="AT1617" i="1"/>
  <c r="AR1617" i="1"/>
  <c r="AV1616" i="1"/>
  <c r="AT1616" i="1"/>
  <c r="AR1616" i="1"/>
  <c r="AV1615" i="1"/>
  <c r="AT1615" i="1"/>
  <c r="AR1615" i="1"/>
  <c r="AV1614" i="1"/>
  <c r="AT1614" i="1"/>
  <c r="AR1614" i="1"/>
  <c r="AV1613" i="1"/>
  <c r="AT1613" i="1"/>
  <c r="AR1613" i="1"/>
  <c r="AV1612" i="1"/>
  <c r="AT1612" i="1"/>
  <c r="AR1612" i="1"/>
  <c r="AV1611" i="1"/>
  <c r="AT1611" i="1"/>
  <c r="AR1611" i="1"/>
  <c r="AV1610" i="1"/>
  <c r="AT1610" i="1"/>
  <c r="AR1610" i="1"/>
  <c r="AV1609" i="1"/>
  <c r="AT1609" i="1"/>
  <c r="AR1609" i="1"/>
  <c r="AV1608" i="1"/>
  <c r="AT1608" i="1"/>
  <c r="AR1608" i="1"/>
  <c r="AV1607" i="1"/>
  <c r="AT1607" i="1"/>
  <c r="AR1607" i="1"/>
  <c r="AV1606" i="1"/>
  <c r="AT1606" i="1"/>
  <c r="AR1606" i="1"/>
  <c r="AV1605" i="1"/>
  <c r="AT1605" i="1"/>
  <c r="AR1605" i="1"/>
  <c r="AV1604" i="1"/>
  <c r="AT1604" i="1"/>
  <c r="AR1604" i="1"/>
  <c r="AV1603" i="1"/>
  <c r="AT1603" i="1"/>
  <c r="AR1603" i="1"/>
  <c r="AV1602" i="1"/>
  <c r="AT1602" i="1"/>
  <c r="AR1602" i="1"/>
  <c r="AV1601" i="1"/>
  <c r="AT1601" i="1"/>
  <c r="AR1601" i="1"/>
  <c r="AV1600" i="1"/>
  <c r="AT1600" i="1"/>
  <c r="AR1600" i="1"/>
  <c r="AV1599" i="1"/>
  <c r="AT1599" i="1"/>
  <c r="AR1599" i="1"/>
  <c r="AV1598" i="1"/>
  <c r="AT1598" i="1"/>
  <c r="AR1598" i="1"/>
  <c r="AV1597" i="1"/>
  <c r="AT1597" i="1"/>
  <c r="AR1597" i="1"/>
  <c r="AV1596" i="1"/>
  <c r="AT1596" i="1"/>
  <c r="AR1596" i="1"/>
  <c r="AV1595" i="1"/>
  <c r="AT1595" i="1"/>
  <c r="AR1595" i="1"/>
  <c r="AV1594" i="1"/>
  <c r="AT1594" i="1"/>
  <c r="AR1594" i="1"/>
  <c r="AV1593" i="1"/>
  <c r="AT1593" i="1"/>
  <c r="AR1593" i="1"/>
  <c r="AV1592" i="1"/>
  <c r="AT1592" i="1"/>
  <c r="AR1592" i="1"/>
  <c r="AV1591" i="1"/>
  <c r="AT1591" i="1"/>
  <c r="AR1591" i="1"/>
  <c r="AV1590" i="1"/>
  <c r="AT1590" i="1"/>
  <c r="AR1590" i="1"/>
  <c r="AV1589" i="1"/>
  <c r="AT1589" i="1"/>
  <c r="AR1589" i="1"/>
  <c r="AV1588" i="1"/>
  <c r="AT1588" i="1"/>
  <c r="AR1588" i="1"/>
  <c r="AV1587" i="1"/>
  <c r="AT1587" i="1"/>
  <c r="AR1587" i="1"/>
  <c r="AV1586" i="1"/>
  <c r="AT1586" i="1"/>
  <c r="AR1586" i="1"/>
  <c r="AV1585" i="1"/>
  <c r="AT1585" i="1"/>
  <c r="AR1585" i="1"/>
  <c r="AV1584" i="1"/>
  <c r="AT1584" i="1"/>
  <c r="AR1584" i="1"/>
  <c r="AV1583" i="1"/>
  <c r="AT1583" i="1"/>
  <c r="AR1583" i="1"/>
  <c r="AV1582" i="1"/>
  <c r="AT1582" i="1"/>
  <c r="AR1582" i="1"/>
  <c r="AV1581" i="1"/>
  <c r="AT1581" i="1"/>
  <c r="AR1581" i="1"/>
  <c r="AV1580" i="1"/>
  <c r="AT1580" i="1"/>
  <c r="AR1580" i="1"/>
  <c r="AV1579" i="1"/>
  <c r="AT1579" i="1"/>
  <c r="AR1579" i="1"/>
  <c r="AV1578" i="1"/>
  <c r="AT1578" i="1"/>
  <c r="AR1578" i="1"/>
  <c r="AV1577" i="1"/>
  <c r="AT1577" i="1"/>
  <c r="AR1577" i="1"/>
  <c r="AV1576" i="1"/>
  <c r="AT1576" i="1"/>
  <c r="AR1576" i="1"/>
  <c r="AV1575" i="1"/>
  <c r="AT1575" i="1"/>
  <c r="AR1575" i="1"/>
  <c r="AV1574" i="1"/>
  <c r="AT1574" i="1"/>
  <c r="AR1574" i="1"/>
  <c r="AV1573" i="1"/>
  <c r="AT1573" i="1"/>
  <c r="AR1573" i="1"/>
  <c r="AV1572" i="1"/>
  <c r="AT1572" i="1"/>
  <c r="AR1572" i="1"/>
  <c r="AV1571" i="1"/>
  <c r="AT1571" i="1"/>
  <c r="AR1571" i="1"/>
  <c r="AV1570" i="1"/>
  <c r="AT1570" i="1"/>
  <c r="AR1570" i="1"/>
  <c r="AV1569" i="1"/>
  <c r="AT1569" i="1"/>
  <c r="AR1569" i="1"/>
  <c r="AV1568" i="1"/>
  <c r="AT1568" i="1"/>
  <c r="AR1568" i="1"/>
  <c r="AV1567" i="1"/>
  <c r="AT1567" i="1"/>
  <c r="AR1567" i="1"/>
  <c r="AV1566" i="1"/>
  <c r="AT1566" i="1"/>
  <c r="AR1566" i="1"/>
  <c r="AV1565" i="1"/>
  <c r="AT1565" i="1"/>
  <c r="AR1565" i="1"/>
  <c r="AV1564" i="1"/>
  <c r="AT1564" i="1"/>
  <c r="AR1564" i="1"/>
  <c r="AV1563" i="1"/>
  <c r="AT1563" i="1"/>
  <c r="AR1563" i="1"/>
  <c r="AV1562" i="1"/>
  <c r="AT1562" i="1"/>
  <c r="AR1562" i="1"/>
  <c r="AV1561" i="1"/>
  <c r="AT1561" i="1"/>
  <c r="AR1561" i="1"/>
  <c r="AV1560" i="1"/>
  <c r="AT1560" i="1"/>
  <c r="AR1560" i="1"/>
  <c r="AV1559" i="1"/>
  <c r="AT1559" i="1"/>
  <c r="AR1559" i="1"/>
  <c r="AV1558" i="1"/>
  <c r="AT1558" i="1"/>
  <c r="AR1558" i="1"/>
  <c r="AV1557" i="1"/>
  <c r="AT1557" i="1"/>
  <c r="AR1557" i="1"/>
  <c r="AV1556" i="1"/>
  <c r="AT1556" i="1"/>
  <c r="AR1556" i="1"/>
  <c r="AV1555" i="1"/>
  <c r="AT1555" i="1"/>
  <c r="AR1555" i="1"/>
  <c r="AV1554" i="1"/>
  <c r="AT1554" i="1"/>
  <c r="AR1554" i="1"/>
  <c r="AV1553" i="1"/>
  <c r="AT1553" i="1"/>
  <c r="AR1553" i="1"/>
  <c r="AV1552" i="1"/>
  <c r="AT1552" i="1"/>
  <c r="AR1552" i="1"/>
  <c r="AV1551" i="1"/>
  <c r="AT1551" i="1"/>
  <c r="AR1551" i="1"/>
  <c r="AV1550" i="1"/>
  <c r="AT1550" i="1"/>
  <c r="AR1550" i="1"/>
  <c r="AV1549" i="1"/>
  <c r="AT1549" i="1"/>
  <c r="AR1549" i="1"/>
  <c r="AV1548" i="1"/>
  <c r="AT1548" i="1"/>
  <c r="AR1548" i="1"/>
  <c r="AV1547" i="1"/>
  <c r="AT1547" i="1"/>
  <c r="AR1547" i="1"/>
  <c r="AV1546" i="1"/>
  <c r="AT1546" i="1"/>
  <c r="AR1546" i="1"/>
  <c r="AV1545" i="1"/>
  <c r="AT1545" i="1"/>
  <c r="AR1545" i="1"/>
  <c r="AV1544" i="1"/>
  <c r="AT1544" i="1"/>
  <c r="AR1544" i="1"/>
  <c r="AV1543" i="1"/>
  <c r="AT1543" i="1"/>
  <c r="AR1543" i="1"/>
  <c r="AV1542" i="1"/>
  <c r="AT1542" i="1"/>
  <c r="AR1542" i="1"/>
  <c r="AV1541" i="1"/>
  <c r="AT1541" i="1"/>
  <c r="AR1541" i="1"/>
  <c r="AV1540" i="1"/>
  <c r="AT1540" i="1"/>
  <c r="AR1540" i="1"/>
  <c r="AV1539" i="1"/>
  <c r="AT1539" i="1"/>
  <c r="AR1539" i="1"/>
  <c r="AV1538" i="1"/>
  <c r="AT1538" i="1"/>
  <c r="AR1538" i="1"/>
  <c r="AV1537" i="1"/>
  <c r="AT1537" i="1"/>
  <c r="AR1537" i="1"/>
  <c r="AV1536" i="1"/>
  <c r="AT1536" i="1"/>
  <c r="AR1536" i="1"/>
  <c r="AV1535" i="1"/>
  <c r="AT1535" i="1"/>
  <c r="AR1535" i="1"/>
  <c r="AV1534" i="1"/>
  <c r="AT1534" i="1"/>
  <c r="AR1534" i="1"/>
  <c r="AV1533" i="1"/>
  <c r="AT1533" i="1"/>
  <c r="AR1533" i="1"/>
  <c r="AV1532" i="1"/>
  <c r="AT1532" i="1"/>
  <c r="AR1532" i="1"/>
  <c r="AV1531" i="1"/>
  <c r="AT1531" i="1"/>
  <c r="AR1531" i="1"/>
  <c r="AV1530" i="1"/>
  <c r="AT1530" i="1"/>
  <c r="AR1530" i="1"/>
  <c r="AV1529" i="1"/>
  <c r="AT1529" i="1"/>
  <c r="AR1529" i="1"/>
  <c r="AV1528" i="1"/>
  <c r="AT1528" i="1"/>
  <c r="AR1528" i="1"/>
  <c r="AV1527" i="1"/>
  <c r="AT1527" i="1"/>
  <c r="AR1527" i="1"/>
  <c r="AV1526" i="1"/>
  <c r="AT1526" i="1"/>
  <c r="AR1526" i="1"/>
  <c r="AV1525" i="1"/>
  <c r="AT1525" i="1"/>
  <c r="AR1525" i="1"/>
  <c r="AV1524" i="1"/>
  <c r="AT1524" i="1"/>
  <c r="AR1524" i="1"/>
  <c r="AV1523" i="1"/>
  <c r="AT1523" i="1"/>
  <c r="AR1523" i="1"/>
  <c r="AV1522" i="1"/>
  <c r="AT1522" i="1"/>
  <c r="AR1522" i="1"/>
  <c r="AV1521" i="1"/>
  <c r="AT1521" i="1"/>
  <c r="AR1521" i="1"/>
  <c r="AV1520" i="1"/>
  <c r="AT1520" i="1"/>
  <c r="AR1520" i="1"/>
  <c r="AV1519" i="1"/>
  <c r="AT1519" i="1"/>
  <c r="AR1519" i="1"/>
  <c r="AV1518" i="1"/>
  <c r="AT1518" i="1"/>
  <c r="AR1518" i="1"/>
  <c r="AV1517" i="1"/>
  <c r="AT1517" i="1"/>
  <c r="AR1517" i="1"/>
  <c r="AV1516" i="1"/>
  <c r="AT1516" i="1"/>
  <c r="AR1516" i="1"/>
  <c r="AV1515" i="1"/>
  <c r="AT1515" i="1"/>
  <c r="AR1515" i="1"/>
  <c r="AV1514" i="1"/>
  <c r="AT1514" i="1"/>
  <c r="AR1514" i="1"/>
  <c r="AV1513" i="1"/>
  <c r="AT1513" i="1"/>
  <c r="AR1513" i="1"/>
  <c r="AV1512" i="1"/>
  <c r="AT1512" i="1"/>
  <c r="AR1512" i="1"/>
  <c r="AV1511" i="1"/>
  <c r="AT1511" i="1"/>
  <c r="AR1511" i="1"/>
  <c r="AV1510" i="1"/>
  <c r="AT1510" i="1"/>
  <c r="AR1510" i="1"/>
  <c r="AV1509" i="1"/>
  <c r="AT1509" i="1"/>
  <c r="AR1509" i="1"/>
  <c r="AV1508" i="1"/>
  <c r="AT1508" i="1"/>
  <c r="AR1508" i="1"/>
  <c r="AV1507" i="1"/>
  <c r="AT1507" i="1"/>
  <c r="AR1507" i="1"/>
  <c r="AV1506" i="1"/>
  <c r="AT1506" i="1"/>
  <c r="AR1506" i="1"/>
  <c r="AV1505" i="1"/>
  <c r="AT1505" i="1"/>
  <c r="AR1505" i="1"/>
  <c r="AV1504" i="1"/>
  <c r="AT1504" i="1"/>
  <c r="AR1504" i="1"/>
  <c r="AV1503" i="1"/>
  <c r="AT1503" i="1"/>
  <c r="AR1503" i="1"/>
  <c r="AV1502" i="1"/>
  <c r="AT1502" i="1"/>
  <c r="AR1502" i="1"/>
  <c r="AV1501" i="1"/>
  <c r="AT1501" i="1"/>
  <c r="AR1501" i="1"/>
  <c r="AV1500" i="1"/>
  <c r="AT1500" i="1"/>
  <c r="AR1500" i="1"/>
  <c r="AV1499" i="1"/>
  <c r="AT1499" i="1"/>
  <c r="AR1499" i="1"/>
  <c r="AV1498" i="1"/>
  <c r="AT1498" i="1"/>
  <c r="AR1498" i="1"/>
  <c r="AV1497" i="1"/>
  <c r="AT1497" i="1"/>
  <c r="AR1497" i="1"/>
  <c r="AV1496" i="1"/>
  <c r="AT1496" i="1"/>
  <c r="AR1496" i="1"/>
  <c r="AV1495" i="1"/>
  <c r="AT1495" i="1"/>
  <c r="AR1495" i="1"/>
  <c r="AV1494" i="1"/>
  <c r="AT1494" i="1"/>
  <c r="AR1494" i="1"/>
  <c r="AV1493" i="1"/>
  <c r="AT1493" i="1"/>
  <c r="AR1493" i="1"/>
  <c r="AV1492" i="1"/>
  <c r="AT1492" i="1"/>
  <c r="AR1492" i="1"/>
  <c r="AV1491" i="1"/>
  <c r="AT1491" i="1"/>
  <c r="AR1491" i="1"/>
  <c r="AV1490" i="1"/>
  <c r="AT1490" i="1"/>
  <c r="AR1490" i="1"/>
  <c r="AV1489" i="1"/>
  <c r="AT1489" i="1"/>
  <c r="AR1489" i="1"/>
  <c r="AV1488" i="1"/>
  <c r="AT1488" i="1"/>
  <c r="AR1488" i="1"/>
  <c r="AV1487" i="1"/>
  <c r="AT1487" i="1"/>
  <c r="AR1487" i="1"/>
  <c r="AV1486" i="1"/>
  <c r="AT1486" i="1"/>
  <c r="AR1486" i="1"/>
  <c r="AV1485" i="1"/>
  <c r="AT1485" i="1"/>
  <c r="AR1485" i="1"/>
  <c r="AV1484" i="1"/>
  <c r="AT1484" i="1"/>
  <c r="AR1484" i="1"/>
  <c r="AV1483" i="1"/>
  <c r="AT1483" i="1"/>
  <c r="AR1483" i="1"/>
  <c r="AV1482" i="1"/>
  <c r="AT1482" i="1"/>
  <c r="AR1482" i="1"/>
  <c r="AV1481" i="1"/>
  <c r="AT1481" i="1"/>
  <c r="AR1481" i="1"/>
  <c r="AV1480" i="1"/>
  <c r="AT1480" i="1"/>
  <c r="AR1480" i="1"/>
  <c r="AV1479" i="1"/>
  <c r="AT1479" i="1"/>
  <c r="AR1479" i="1"/>
  <c r="AV1478" i="1"/>
  <c r="AT1478" i="1"/>
  <c r="AR1478" i="1"/>
  <c r="AV1477" i="1"/>
  <c r="AT1477" i="1"/>
  <c r="AR1477" i="1"/>
  <c r="AV1476" i="1"/>
  <c r="AT1476" i="1"/>
  <c r="AR1476" i="1"/>
  <c r="AV1475" i="1"/>
  <c r="AT1475" i="1"/>
  <c r="AR1475" i="1"/>
  <c r="AV1474" i="1"/>
  <c r="AT1474" i="1"/>
  <c r="AR1474" i="1"/>
  <c r="AV1473" i="1"/>
  <c r="AT1473" i="1"/>
  <c r="AR1473" i="1"/>
  <c r="AV1472" i="1"/>
  <c r="AT1472" i="1"/>
  <c r="AR1472" i="1"/>
  <c r="AV1471" i="1"/>
  <c r="AT1471" i="1"/>
  <c r="AR1471" i="1"/>
  <c r="AV1470" i="1"/>
  <c r="AT1470" i="1"/>
  <c r="AR1470" i="1"/>
  <c r="AV1469" i="1"/>
  <c r="AT1469" i="1"/>
  <c r="AR1469" i="1"/>
  <c r="AV1468" i="1"/>
  <c r="AT1468" i="1"/>
  <c r="AR1468" i="1"/>
  <c r="AV1467" i="1"/>
  <c r="AT1467" i="1"/>
  <c r="AR1467" i="1"/>
  <c r="AV1466" i="1"/>
  <c r="AT1466" i="1"/>
  <c r="AR1466" i="1"/>
  <c r="AV1465" i="1"/>
  <c r="AT1465" i="1"/>
  <c r="AR1465" i="1"/>
  <c r="AV1464" i="1"/>
  <c r="AT1464" i="1"/>
  <c r="AR1464" i="1"/>
  <c r="AV1463" i="1"/>
  <c r="AT1463" i="1"/>
  <c r="AR1463" i="1"/>
  <c r="AV1462" i="1"/>
  <c r="AT1462" i="1"/>
  <c r="AR1462" i="1"/>
  <c r="AV1461" i="1"/>
  <c r="AT1461" i="1"/>
  <c r="AR1461" i="1"/>
  <c r="AV1460" i="1"/>
  <c r="AT1460" i="1"/>
  <c r="AR1460" i="1"/>
  <c r="AV1459" i="1"/>
  <c r="AT1459" i="1"/>
  <c r="AR1459" i="1"/>
  <c r="AV1458" i="1"/>
  <c r="AT1458" i="1"/>
  <c r="AR1458" i="1"/>
  <c r="AV1457" i="1"/>
  <c r="AT1457" i="1"/>
  <c r="AR1457" i="1"/>
  <c r="AV1456" i="1"/>
  <c r="AT1456" i="1"/>
  <c r="AR1456" i="1"/>
  <c r="AV1455" i="1"/>
  <c r="AT1455" i="1"/>
  <c r="AR1455" i="1"/>
  <c r="AV1454" i="1"/>
  <c r="AT1454" i="1"/>
  <c r="AR1454" i="1"/>
  <c r="AV1453" i="1"/>
  <c r="AT1453" i="1"/>
  <c r="AR1453" i="1"/>
  <c r="AV1452" i="1"/>
  <c r="AT1452" i="1"/>
  <c r="AR1452" i="1"/>
  <c r="AV1451" i="1"/>
  <c r="AT1451" i="1"/>
  <c r="AR1451" i="1"/>
  <c r="AV1450" i="1"/>
  <c r="AT1450" i="1"/>
  <c r="AR1450" i="1"/>
  <c r="AV1449" i="1"/>
  <c r="AT1449" i="1"/>
  <c r="AR1449" i="1"/>
  <c r="AV1448" i="1"/>
  <c r="AT1448" i="1"/>
  <c r="AR1448" i="1"/>
  <c r="AV1447" i="1"/>
  <c r="AT1447" i="1"/>
  <c r="AR1447" i="1"/>
  <c r="AV1446" i="1"/>
  <c r="AT1446" i="1"/>
  <c r="AR1446" i="1"/>
  <c r="AV1445" i="1"/>
  <c r="AT1445" i="1"/>
  <c r="AR1445" i="1"/>
  <c r="AV1444" i="1"/>
  <c r="AT1444" i="1"/>
  <c r="AR1444" i="1"/>
  <c r="AV1443" i="1"/>
  <c r="AT1443" i="1"/>
  <c r="AR1443" i="1"/>
  <c r="AV1442" i="1"/>
  <c r="AT1442" i="1"/>
  <c r="AR1442" i="1"/>
  <c r="AV1441" i="1"/>
  <c r="AT1441" i="1"/>
  <c r="AR1441" i="1"/>
  <c r="AV1440" i="1"/>
  <c r="AT1440" i="1"/>
  <c r="AR1440" i="1"/>
  <c r="AV1439" i="1"/>
  <c r="AT1439" i="1"/>
  <c r="AR1439" i="1"/>
  <c r="AV1438" i="1"/>
  <c r="AT1438" i="1"/>
  <c r="AR1438" i="1"/>
  <c r="AV1437" i="1"/>
  <c r="AT1437" i="1"/>
  <c r="AR1437" i="1"/>
  <c r="AV1436" i="1"/>
  <c r="AT1436" i="1"/>
  <c r="AR1436" i="1"/>
  <c r="AV1435" i="1"/>
  <c r="AT1435" i="1"/>
  <c r="AR1435" i="1"/>
  <c r="AV1434" i="1"/>
  <c r="AT1434" i="1"/>
  <c r="AR1434" i="1"/>
  <c r="AV1433" i="1"/>
  <c r="AT1433" i="1"/>
  <c r="AR1433" i="1"/>
  <c r="AV1432" i="1"/>
  <c r="AT1432" i="1"/>
  <c r="AR1432" i="1"/>
  <c r="AV1431" i="1"/>
  <c r="AT1431" i="1"/>
  <c r="AR1431" i="1"/>
  <c r="AV1430" i="1"/>
  <c r="AT1430" i="1"/>
  <c r="AR1430" i="1"/>
  <c r="AV1429" i="1"/>
  <c r="AT1429" i="1"/>
  <c r="AR1429" i="1"/>
  <c r="AV1428" i="1"/>
  <c r="AT1428" i="1"/>
  <c r="AR1428" i="1"/>
  <c r="AV1427" i="1"/>
  <c r="AT1427" i="1"/>
  <c r="AR1427" i="1"/>
  <c r="AV1426" i="1"/>
  <c r="AT1426" i="1"/>
  <c r="AR1426" i="1"/>
  <c r="AV1425" i="1"/>
  <c r="AT1425" i="1"/>
  <c r="AR1425" i="1"/>
  <c r="AV1424" i="1"/>
  <c r="AT1424" i="1"/>
  <c r="AR1424" i="1"/>
  <c r="AV1423" i="1"/>
  <c r="AT1423" i="1"/>
  <c r="AR1423" i="1"/>
  <c r="AV1422" i="1"/>
  <c r="AT1422" i="1"/>
  <c r="AR1422" i="1"/>
  <c r="AV1421" i="1"/>
  <c r="AT1421" i="1"/>
  <c r="AR1421" i="1"/>
  <c r="AV1420" i="1"/>
  <c r="AT1420" i="1"/>
  <c r="AR1420" i="1"/>
  <c r="AV1419" i="1"/>
  <c r="AT1419" i="1"/>
  <c r="AR1419" i="1"/>
  <c r="AV1418" i="1"/>
  <c r="AT1418" i="1"/>
  <c r="AR1418" i="1"/>
  <c r="AV1417" i="1"/>
  <c r="AT1417" i="1"/>
  <c r="AR1417" i="1"/>
  <c r="AV1416" i="1"/>
  <c r="AT1416" i="1"/>
  <c r="AR1416" i="1"/>
  <c r="AV1415" i="1"/>
  <c r="AT1415" i="1"/>
  <c r="AR1415" i="1"/>
  <c r="AV1414" i="1"/>
  <c r="AT1414" i="1"/>
  <c r="AR1414" i="1"/>
  <c r="AV1413" i="1"/>
  <c r="AT1413" i="1"/>
  <c r="AR1413" i="1"/>
  <c r="AV1412" i="1"/>
  <c r="AT1412" i="1"/>
  <c r="AR1412" i="1"/>
  <c r="AV1411" i="1"/>
  <c r="AT1411" i="1"/>
  <c r="AR1411" i="1"/>
  <c r="AV1410" i="1"/>
  <c r="AT1410" i="1"/>
  <c r="AR1410" i="1"/>
  <c r="AV1409" i="1"/>
  <c r="AT1409" i="1"/>
  <c r="AR1409" i="1"/>
  <c r="AV1408" i="1"/>
  <c r="AT1408" i="1"/>
  <c r="AR1408" i="1"/>
  <c r="AV1407" i="1"/>
  <c r="AT1407" i="1"/>
  <c r="AR1407" i="1"/>
  <c r="AV1406" i="1"/>
  <c r="AT1406" i="1"/>
  <c r="AR1406" i="1"/>
  <c r="AV1405" i="1"/>
  <c r="AT1405" i="1"/>
  <c r="AR1405" i="1"/>
  <c r="AV1404" i="1"/>
  <c r="AT1404" i="1"/>
  <c r="AR1404" i="1"/>
  <c r="AV1403" i="1"/>
  <c r="AT1403" i="1"/>
  <c r="AR1403" i="1"/>
  <c r="AV1402" i="1"/>
  <c r="AT1402" i="1"/>
  <c r="AR1402" i="1"/>
  <c r="AV1401" i="1"/>
  <c r="AT1401" i="1"/>
  <c r="AR1401" i="1"/>
  <c r="AV1400" i="1"/>
  <c r="AT1400" i="1"/>
  <c r="AR1400" i="1"/>
  <c r="AV1399" i="1"/>
  <c r="AT1399" i="1"/>
  <c r="AR1399" i="1"/>
  <c r="AV1398" i="1"/>
  <c r="AT1398" i="1"/>
  <c r="AR1398" i="1"/>
  <c r="AV1397" i="1"/>
  <c r="AT1397" i="1"/>
  <c r="AR1397" i="1"/>
  <c r="AV1396" i="1"/>
  <c r="AT1396" i="1"/>
  <c r="AR1396" i="1"/>
  <c r="AV1395" i="1"/>
  <c r="AT1395" i="1"/>
  <c r="AR1395" i="1"/>
  <c r="AV1394" i="1"/>
  <c r="AT1394" i="1"/>
  <c r="AR1394" i="1"/>
  <c r="AV1393" i="1"/>
  <c r="AT1393" i="1"/>
  <c r="AR1393" i="1"/>
  <c r="AV1392" i="1"/>
  <c r="AT1392" i="1"/>
  <c r="AR1392" i="1"/>
  <c r="AV1391" i="1"/>
  <c r="AT1391" i="1"/>
  <c r="AR1391" i="1"/>
  <c r="AV1390" i="1"/>
  <c r="AT1390" i="1"/>
  <c r="AR1390" i="1"/>
  <c r="AV1389" i="1"/>
  <c r="AT1389" i="1"/>
  <c r="AR1389" i="1"/>
  <c r="AV1388" i="1"/>
  <c r="AT1388" i="1"/>
  <c r="AR1388" i="1"/>
  <c r="AV1387" i="1"/>
  <c r="AT1387" i="1"/>
  <c r="AR1387" i="1"/>
  <c r="AV1386" i="1"/>
  <c r="AT1386" i="1"/>
  <c r="AR1386" i="1"/>
  <c r="AV1385" i="1"/>
  <c r="AT1385" i="1"/>
  <c r="AR1385" i="1"/>
  <c r="AV1384" i="1"/>
  <c r="AT1384" i="1"/>
  <c r="AR1384" i="1"/>
  <c r="AV1383" i="1"/>
  <c r="AT1383" i="1"/>
  <c r="AR1383" i="1"/>
  <c r="AV1382" i="1"/>
  <c r="AT1382" i="1"/>
  <c r="AR1382" i="1"/>
  <c r="AV1381" i="1"/>
  <c r="AT1381" i="1"/>
  <c r="AR1381" i="1"/>
  <c r="AV1380" i="1"/>
  <c r="AT1380" i="1"/>
  <c r="AR1380" i="1"/>
  <c r="AV1379" i="1"/>
  <c r="AT1379" i="1"/>
  <c r="AR1379" i="1"/>
  <c r="AV1378" i="1"/>
  <c r="AT1378" i="1"/>
  <c r="AR1378" i="1"/>
  <c r="AV1377" i="1"/>
  <c r="AT1377" i="1"/>
  <c r="AR1377" i="1"/>
  <c r="AV1376" i="1"/>
  <c r="AT1376" i="1"/>
  <c r="AR1376" i="1"/>
  <c r="AV1375" i="1"/>
  <c r="AT1375" i="1"/>
  <c r="AR1375" i="1"/>
  <c r="AV1374" i="1"/>
  <c r="AT1374" i="1"/>
  <c r="AR1374" i="1"/>
  <c r="AV1373" i="1"/>
  <c r="AT1373" i="1"/>
  <c r="AR1373" i="1"/>
  <c r="AV1372" i="1"/>
  <c r="AT1372" i="1"/>
  <c r="AR1372" i="1"/>
  <c r="AV1371" i="1"/>
  <c r="AT1371" i="1"/>
  <c r="AR1371" i="1"/>
  <c r="AV1370" i="1"/>
  <c r="AT1370" i="1"/>
  <c r="AR1370" i="1"/>
  <c r="AV1369" i="1"/>
  <c r="AT1369" i="1"/>
  <c r="AR1369" i="1"/>
  <c r="AV1368" i="1"/>
  <c r="AT1368" i="1"/>
  <c r="AR1368" i="1"/>
  <c r="AV1367" i="1"/>
  <c r="AT1367" i="1"/>
  <c r="AR1367" i="1"/>
  <c r="AV1366" i="1"/>
  <c r="AT1366" i="1"/>
  <c r="AR1366" i="1"/>
  <c r="AV1365" i="1"/>
  <c r="AT1365" i="1"/>
  <c r="AR1365" i="1"/>
  <c r="AV1364" i="1"/>
  <c r="AT1364" i="1"/>
  <c r="AR1364" i="1"/>
  <c r="AV1363" i="1"/>
  <c r="AT1363" i="1"/>
  <c r="AR1363" i="1"/>
  <c r="AV1362" i="1"/>
  <c r="AT1362" i="1"/>
  <c r="AR1362" i="1"/>
  <c r="AV1361" i="1"/>
  <c r="AT1361" i="1"/>
  <c r="AR1361" i="1"/>
  <c r="AV1360" i="1"/>
  <c r="AT1360" i="1"/>
  <c r="AR1360" i="1"/>
  <c r="AV1359" i="1"/>
  <c r="AT1359" i="1"/>
  <c r="AR1359" i="1"/>
  <c r="AV1358" i="1"/>
  <c r="AT1358" i="1"/>
  <c r="AR1358" i="1"/>
  <c r="AV1357" i="1"/>
  <c r="AT1357" i="1"/>
  <c r="AR1357" i="1"/>
  <c r="AV1356" i="1"/>
  <c r="AT1356" i="1"/>
  <c r="AR1356" i="1"/>
  <c r="AV1355" i="1"/>
  <c r="AT1355" i="1"/>
  <c r="AR1355" i="1"/>
  <c r="AV1354" i="1"/>
  <c r="AT1354" i="1"/>
  <c r="AR1354" i="1"/>
  <c r="AV1353" i="1"/>
  <c r="AT1353" i="1"/>
  <c r="AR1353" i="1"/>
  <c r="AV1352" i="1"/>
  <c r="AT1352" i="1"/>
  <c r="AR1352" i="1"/>
  <c r="AV1351" i="1"/>
  <c r="AT1351" i="1"/>
  <c r="AR1351" i="1"/>
  <c r="AV1350" i="1"/>
  <c r="AT1350" i="1"/>
  <c r="AR1350" i="1"/>
  <c r="AV1349" i="1"/>
  <c r="AT1349" i="1"/>
  <c r="AR1349" i="1"/>
  <c r="AV1348" i="1"/>
  <c r="AT1348" i="1"/>
  <c r="AR1348" i="1"/>
  <c r="AV1347" i="1"/>
  <c r="AT1347" i="1"/>
  <c r="AR1347" i="1"/>
  <c r="AV1346" i="1"/>
  <c r="AT1346" i="1"/>
  <c r="AR1346" i="1"/>
  <c r="AV1345" i="1"/>
  <c r="AT1345" i="1"/>
  <c r="AR1345" i="1"/>
  <c r="AV1344" i="1"/>
  <c r="AT1344" i="1"/>
  <c r="AR1344" i="1"/>
  <c r="AV1343" i="1"/>
  <c r="AT1343" i="1"/>
  <c r="AR1343" i="1"/>
  <c r="AV1342" i="1"/>
  <c r="AT1342" i="1"/>
  <c r="AR1342" i="1"/>
  <c r="AV1341" i="1"/>
  <c r="AT1341" i="1"/>
  <c r="AR1341" i="1"/>
  <c r="AV1340" i="1"/>
  <c r="AT1340" i="1"/>
  <c r="AR1340" i="1"/>
  <c r="AV1339" i="1"/>
  <c r="AT1339" i="1"/>
  <c r="AR1339" i="1"/>
  <c r="AV1338" i="1"/>
  <c r="AT1338" i="1"/>
  <c r="AR1338" i="1"/>
  <c r="AV1337" i="1"/>
  <c r="AT1337" i="1"/>
  <c r="AR1337" i="1"/>
  <c r="AV1336" i="1"/>
  <c r="AT1336" i="1"/>
  <c r="AR1336" i="1"/>
  <c r="AV1335" i="1"/>
  <c r="AT1335" i="1"/>
  <c r="AR1335" i="1"/>
  <c r="AV1334" i="1"/>
  <c r="AT1334" i="1"/>
  <c r="AR1334" i="1"/>
  <c r="AV1333" i="1"/>
  <c r="AT1333" i="1"/>
  <c r="AR1333" i="1"/>
  <c r="AV1332" i="1"/>
  <c r="AT1332" i="1"/>
  <c r="AR1332" i="1"/>
  <c r="AV1331" i="1"/>
  <c r="AT1331" i="1"/>
  <c r="AR1331" i="1"/>
  <c r="AV1330" i="1"/>
  <c r="AT1330" i="1"/>
  <c r="AR1330" i="1"/>
  <c r="AV1329" i="1"/>
  <c r="AT1329" i="1"/>
  <c r="AR1329" i="1"/>
  <c r="AV1328" i="1"/>
  <c r="AT1328" i="1"/>
  <c r="AR1328" i="1"/>
  <c r="AV1327" i="1"/>
  <c r="AT1327" i="1"/>
  <c r="AR1327" i="1"/>
  <c r="AV1326" i="1"/>
  <c r="AT1326" i="1"/>
  <c r="AR1326" i="1"/>
  <c r="AV1325" i="1"/>
  <c r="AT1325" i="1"/>
  <c r="AR1325" i="1"/>
  <c r="AV1324" i="1"/>
  <c r="AT1324" i="1"/>
  <c r="AR1324" i="1"/>
  <c r="AV1323" i="1"/>
  <c r="AT1323" i="1"/>
  <c r="AR1323" i="1"/>
  <c r="AV1322" i="1"/>
  <c r="AT1322" i="1"/>
  <c r="AR1322" i="1"/>
  <c r="AV1321" i="1"/>
  <c r="AT1321" i="1"/>
  <c r="AR1321" i="1"/>
  <c r="AV1320" i="1"/>
  <c r="AT1320" i="1"/>
  <c r="AR1320" i="1"/>
  <c r="AV1319" i="1"/>
  <c r="AT1319" i="1"/>
  <c r="AR1319" i="1"/>
  <c r="AV1318" i="1"/>
  <c r="AT1318" i="1"/>
  <c r="AR1318" i="1"/>
  <c r="AV1317" i="1"/>
  <c r="AT1317" i="1"/>
  <c r="AR1317" i="1"/>
  <c r="AV1316" i="1"/>
  <c r="AT1316" i="1"/>
  <c r="AR1316" i="1"/>
  <c r="AV1315" i="1"/>
  <c r="AT1315" i="1"/>
  <c r="AR1315" i="1"/>
  <c r="AV1314" i="1"/>
  <c r="AT1314" i="1"/>
  <c r="AR1314" i="1"/>
  <c r="AV1313" i="1"/>
  <c r="AT1313" i="1"/>
  <c r="AR1313" i="1"/>
  <c r="AV1312" i="1"/>
  <c r="AT1312" i="1"/>
  <c r="AR1312" i="1"/>
  <c r="AV1311" i="1"/>
  <c r="AT1311" i="1"/>
  <c r="AR1311" i="1"/>
  <c r="AV1310" i="1"/>
  <c r="AT1310" i="1"/>
  <c r="AR1310" i="1"/>
  <c r="AV1309" i="1"/>
  <c r="AT1309" i="1"/>
  <c r="AR1309" i="1"/>
  <c r="AV1308" i="1"/>
  <c r="AT1308" i="1"/>
  <c r="AR1308" i="1"/>
  <c r="AV1307" i="1"/>
  <c r="AT1307" i="1"/>
  <c r="AR1307" i="1"/>
  <c r="AV1306" i="1"/>
  <c r="AT1306" i="1"/>
  <c r="AR1306" i="1"/>
  <c r="AV1305" i="1"/>
  <c r="AT1305" i="1"/>
  <c r="AR1305" i="1"/>
  <c r="AV1304" i="1"/>
  <c r="AT1304" i="1"/>
  <c r="AR1304" i="1"/>
  <c r="AV1303" i="1"/>
  <c r="AT1303" i="1"/>
  <c r="AR1303" i="1"/>
  <c r="AV1302" i="1"/>
  <c r="AT1302" i="1"/>
  <c r="AR1302" i="1"/>
  <c r="AV1301" i="1"/>
  <c r="AT1301" i="1"/>
  <c r="AR1301" i="1"/>
  <c r="AV1300" i="1"/>
  <c r="AT1300" i="1"/>
  <c r="AR1300" i="1"/>
  <c r="AV1299" i="1"/>
  <c r="AT1299" i="1"/>
  <c r="AR1299" i="1"/>
  <c r="AV1298" i="1"/>
  <c r="AT1298" i="1"/>
  <c r="AR1298" i="1"/>
  <c r="AV1297" i="1"/>
  <c r="AT1297" i="1"/>
  <c r="AR1297" i="1"/>
  <c r="AV1296" i="1"/>
  <c r="AT1296" i="1"/>
  <c r="AR1296" i="1"/>
  <c r="AV1295" i="1"/>
  <c r="AT1295" i="1"/>
  <c r="AR1295" i="1"/>
  <c r="AV1294" i="1"/>
  <c r="AT1294" i="1"/>
  <c r="AR1294" i="1"/>
  <c r="AV1293" i="1"/>
  <c r="AT1293" i="1"/>
  <c r="AR1293" i="1"/>
  <c r="AV1292" i="1"/>
  <c r="AT1292" i="1"/>
  <c r="AR1292" i="1"/>
  <c r="AV1291" i="1"/>
  <c r="AT1291" i="1"/>
  <c r="AR1291" i="1"/>
  <c r="AV1290" i="1"/>
  <c r="AT1290" i="1"/>
  <c r="AR1290" i="1"/>
  <c r="AV1289" i="1"/>
  <c r="AT1289" i="1"/>
  <c r="AR1289" i="1"/>
  <c r="AV1288" i="1"/>
  <c r="AT1288" i="1"/>
  <c r="AR1288" i="1"/>
  <c r="AV1287" i="1"/>
  <c r="AT1287" i="1"/>
  <c r="AR1287" i="1"/>
  <c r="AV1286" i="1"/>
  <c r="AT1286" i="1"/>
  <c r="AR1286" i="1"/>
  <c r="AV1285" i="1"/>
  <c r="AT1285" i="1"/>
  <c r="AR1285" i="1"/>
  <c r="AV1284" i="1"/>
  <c r="AT1284" i="1"/>
  <c r="AR1284" i="1"/>
  <c r="AV1283" i="1"/>
  <c r="AT1283" i="1"/>
  <c r="AR1283" i="1"/>
  <c r="AV1282" i="1"/>
  <c r="AT1282" i="1"/>
  <c r="AR1282" i="1"/>
  <c r="AV1281" i="1"/>
  <c r="AT1281" i="1"/>
  <c r="AR1281" i="1"/>
  <c r="AV1280" i="1"/>
  <c r="AT1280" i="1"/>
  <c r="AR1280" i="1"/>
  <c r="AV1279" i="1"/>
  <c r="AT1279" i="1"/>
  <c r="AR1279" i="1"/>
  <c r="AV1278" i="1"/>
  <c r="AT1278" i="1"/>
  <c r="AR1278" i="1"/>
  <c r="AV1277" i="1"/>
  <c r="AT1277" i="1"/>
  <c r="AR1277" i="1"/>
  <c r="AV1276" i="1"/>
  <c r="AT1276" i="1"/>
  <c r="AR1276" i="1"/>
  <c r="AV1275" i="1"/>
  <c r="AT1275" i="1"/>
  <c r="AR1275" i="1"/>
  <c r="AV1274" i="1"/>
  <c r="AT1274" i="1"/>
  <c r="AR1274" i="1"/>
  <c r="AV1273" i="1"/>
  <c r="AT1273" i="1"/>
  <c r="AR1273" i="1"/>
  <c r="AV1272" i="1"/>
  <c r="AT1272" i="1"/>
  <c r="AR1272" i="1"/>
  <c r="AV1271" i="1"/>
  <c r="AT1271" i="1"/>
  <c r="AR1271" i="1"/>
  <c r="AV1270" i="1"/>
  <c r="AT1270" i="1"/>
  <c r="AR1270" i="1"/>
  <c r="AV1269" i="1"/>
  <c r="AT1269" i="1"/>
  <c r="AR1269" i="1"/>
  <c r="AV1268" i="1"/>
  <c r="AT1268" i="1"/>
  <c r="AR1268" i="1"/>
  <c r="AV1267" i="1"/>
  <c r="AT1267" i="1"/>
  <c r="AR1267" i="1"/>
  <c r="AV1266" i="1"/>
  <c r="AT1266" i="1"/>
  <c r="AR1266" i="1"/>
  <c r="AV1265" i="1"/>
  <c r="AT1265" i="1"/>
  <c r="AR1265" i="1"/>
  <c r="AV1264" i="1"/>
  <c r="AT1264" i="1"/>
  <c r="AR1264" i="1"/>
  <c r="AV1263" i="1"/>
  <c r="AT1263" i="1"/>
  <c r="AR1263" i="1"/>
  <c r="AV1262" i="1"/>
  <c r="AT1262" i="1"/>
  <c r="AR1262" i="1"/>
  <c r="AV1261" i="1"/>
  <c r="AT1261" i="1"/>
  <c r="AR1261" i="1"/>
  <c r="AV1260" i="1"/>
  <c r="AT1260" i="1"/>
  <c r="AR1260" i="1"/>
  <c r="AV1259" i="1"/>
  <c r="AT1259" i="1"/>
  <c r="AR1259" i="1"/>
  <c r="AV1258" i="1"/>
  <c r="AT1258" i="1"/>
  <c r="AR1258" i="1"/>
  <c r="AV1257" i="1"/>
  <c r="AT1257" i="1"/>
  <c r="AR1257" i="1"/>
  <c r="AV1256" i="1"/>
  <c r="AT1256" i="1"/>
  <c r="AR1256" i="1"/>
  <c r="AV1255" i="1"/>
  <c r="AT1255" i="1"/>
  <c r="AR1255" i="1"/>
  <c r="AV1254" i="1"/>
  <c r="AT1254" i="1"/>
  <c r="AR1254" i="1"/>
  <c r="AV1253" i="1"/>
  <c r="AT1253" i="1"/>
  <c r="AR1253" i="1"/>
  <c r="AV1252" i="1"/>
  <c r="AT1252" i="1"/>
  <c r="AR1252" i="1"/>
  <c r="AV1251" i="1"/>
  <c r="AT1251" i="1"/>
  <c r="AR1251" i="1"/>
  <c r="AV1250" i="1"/>
  <c r="AT1250" i="1"/>
  <c r="AR1250" i="1"/>
  <c r="AV1249" i="1"/>
  <c r="AT1249" i="1"/>
  <c r="AR1249" i="1"/>
  <c r="AV1248" i="1"/>
  <c r="AT1248" i="1"/>
  <c r="AR1248" i="1"/>
  <c r="AV1247" i="1"/>
  <c r="AT1247" i="1"/>
  <c r="AR1247" i="1"/>
  <c r="AV1246" i="1"/>
  <c r="AT1246" i="1"/>
  <c r="AR1246" i="1"/>
  <c r="AV1245" i="1"/>
  <c r="AT1245" i="1"/>
  <c r="AR1245" i="1"/>
  <c r="AV1244" i="1"/>
  <c r="AT1244" i="1"/>
  <c r="AR1244" i="1"/>
  <c r="AV1243" i="1"/>
  <c r="AT1243" i="1"/>
  <c r="AR1243" i="1"/>
  <c r="AV1242" i="1"/>
  <c r="AT1242" i="1"/>
  <c r="AR1242" i="1"/>
  <c r="AV1241" i="1"/>
  <c r="AT1241" i="1"/>
  <c r="AR1241" i="1"/>
  <c r="AV1240" i="1"/>
  <c r="AT1240" i="1"/>
  <c r="AR1240" i="1"/>
  <c r="AV1239" i="1"/>
  <c r="AT1239" i="1"/>
  <c r="AR1239" i="1"/>
  <c r="AV1238" i="1"/>
  <c r="AT1238" i="1"/>
  <c r="AR1238" i="1"/>
  <c r="AV1237" i="1"/>
  <c r="AT1237" i="1"/>
  <c r="AR1237" i="1"/>
  <c r="AV1236" i="1"/>
  <c r="AT1236" i="1"/>
  <c r="AR1236" i="1"/>
  <c r="AV1235" i="1"/>
  <c r="AT1235" i="1"/>
  <c r="AR1235" i="1"/>
  <c r="AV1234" i="1"/>
  <c r="AT1234" i="1"/>
  <c r="AR1234" i="1"/>
  <c r="AV1233" i="1"/>
  <c r="AT1233" i="1"/>
  <c r="AR1233" i="1"/>
  <c r="AV1232" i="1"/>
  <c r="AT1232" i="1"/>
  <c r="AR1232" i="1"/>
  <c r="AV1231" i="1"/>
  <c r="AT1231" i="1"/>
  <c r="AR1231" i="1"/>
  <c r="AV1230" i="1"/>
  <c r="AT1230" i="1"/>
  <c r="AR1230" i="1"/>
  <c r="AV1229" i="1"/>
  <c r="AT1229" i="1"/>
  <c r="AR1229" i="1"/>
  <c r="AV1228" i="1"/>
  <c r="AT1228" i="1"/>
  <c r="AR1228" i="1"/>
  <c r="AV1227" i="1"/>
  <c r="AT1227" i="1"/>
  <c r="AR1227" i="1"/>
  <c r="AV1226" i="1"/>
  <c r="AT1226" i="1"/>
  <c r="AR1226" i="1"/>
  <c r="AV1225" i="1"/>
  <c r="AT1225" i="1"/>
  <c r="AR1225" i="1"/>
  <c r="AV1224" i="1"/>
  <c r="AT1224" i="1"/>
  <c r="AR1224" i="1"/>
  <c r="AV1223" i="1"/>
  <c r="AT1223" i="1"/>
  <c r="AR1223" i="1"/>
  <c r="AV1222" i="1"/>
  <c r="AT1222" i="1"/>
  <c r="AR1222" i="1"/>
  <c r="AV1221" i="1"/>
  <c r="AT1221" i="1"/>
  <c r="AR1221" i="1"/>
  <c r="AV1220" i="1"/>
  <c r="AT1220" i="1"/>
  <c r="AR1220" i="1"/>
  <c r="AV1219" i="1"/>
  <c r="AT1219" i="1"/>
  <c r="AR1219" i="1"/>
  <c r="AV1218" i="1"/>
  <c r="AT1218" i="1"/>
  <c r="AR1218" i="1"/>
  <c r="AV1217" i="1"/>
  <c r="AT1217" i="1"/>
  <c r="AR1217" i="1"/>
  <c r="AV1216" i="1"/>
  <c r="AT1216" i="1"/>
  <c r="AR1216" i="1"/>
  <c r="AV1215" i="1"/>
  <c r="AT1215" i="1"/>
  <c r="AR1215" i="1"/>
  <c r="AV1214" i="1"/>
  <c r="AT1214" i="1"/>
  <c r="AR1214" i="1"/>
  <c r="AV1213" i="1"/>
  <c r="AT1213" i="1"/>
  <c r="AR1213" i="1"/>
  <c r="AV1212" i="1"/>
  <c r="AT1212" i="1"/>
  <c r="AR1212" i="1"/>
  <c r="AV1211" i="1"/>
  <c r="AT1211" i="1"/>
  <c r="AR1211" i="1"/>
  <c r="AV1210" i="1"/>
  <c r="AT1210" i="1"/>
  <c r="AR1210" i="1"/>
  <c r="AV1209" i="1"/>
  <c r="AT1209" i="1"/>
  <c r="AR1209" i="1"/>
  <c r="AV1208" i="1"/>
  <c r="AT1208" i="1"/>
  <c r="AR1208" i="1"/>
  <c r="AV1207" i="1"/>
  <c r="AT1207" i="1"/>
  <c r="AR1207" i="1"/>
  <c r="AV1206" i="1"/>
  <c r="AT1206" i="1"/>
  <c r="AR1206" i="1"/>
  <c r="AV1205" i="1"/>
  <c r="AT1205" i="1"/>
  <c r="AR1205" i="1"/>
  <c r="AV1204" i="1"/>
  <c r="AT1204" i="1"/>
  <c r="AR1204" i="1"/>
  <c r="AV1203" i="1"/>
  <c r="AT1203" i="1"/>
  <c r="AR1203" i="1"/>
  <c r="AV1202" i="1"/>
  <c r="AT1202" i="1"/>
  <c r="AR1202" i="1"/>
  <c r="AV1201" i="1"/>
  <c r="AT1201" i="1"/>
  <c r="AR1201" i="1"/>
  <c r="AV1200" i="1"/>
  <c r="AT1200" i="1"/>
  <c r="AR1200" i="1"/>
  <c r="AV1199" i="1"/>
  <c r="AT1199" i="1"/>
  <c r="AR1199" i="1"/>
  <c r="AV1198" i="1"/>
  <c r="AT1198" i="1"/>
  <c r="AR1198" i="1"/>
  <c r="AV1197" i="1"/>
  <c r="AT1197" i="1"/>
  <c r="AR1197" i="1"/>
  <c r="AV1196" i="1"/>
  <c r="AT1196" i="1"/>
  <c r="AR1196" i="1"/>
  <c r="AV1195" i="1"/>
  <c r="AT1195" i="1"/>
  <c r="AR1195" i="1"/>
  <c r="AV1194" i="1"/>
  <c r="AT1194" i="1"/>
  <c r="AR1194" i="1"/>
  <c r="AV1193" i="1"/>
  <c r="AT1193" i="1"/>
  <c r="AR1193" i="1"/>
  <c r="AV1192" i="1"/>
  <c r="AT1192" i="1"/>
  <c r="AR1192" i="1"/>
  <c r="AV1191" i="1"/>
  <c r="AT1191" i="1"/>
  <c r="AR1191" i="1"/>
  <c r="AV1190" i="1"/>
  <c r="AT1190" i="1"/>
  <c r="AR1190" i="1"/>
  <c r="AV1189" i="1"/>
  <c r="AT1189" i="1"/>
  <c r="AR1189" i="1"/>
  <c r="AV1188" i="1"/>
  <c r="AT1188" i="1"/>
  <c r="AR1188" i="1"/>
  <c r="AV1187" i="1"/>
  <c r="AT1187" i="1"/>
  <c r="AR1187" i="1"/>
  <c r="AV1186" i="1"/>
  <c r="AT1186" i="1"/>
  <c r="AR1186" i="1"/>
  <c r="AV1185" i="1"/>
  <c r="AT1185" i="1"/>
  <c r="AR1185" i="1"/>
  <c r="AV1184" i="1"/>
  <c r="AT1184" i="1"/>
  <c r="AR1184" i="1"/>
  <c r="AV1183" i="1"/>
  <c r="AT1183" i="1"/>
  <c r="AR1183" i="1"/>
  <c r="AV1182" i="1"/>
  <c r="AT1182" i="1"/>
  <c r="AR1182" i="1"/>
  <c r="AV1181" i="1"/>
  <c r="AT1181" i="1"/>
  <c r="AR1181" i="1"/>
  <c r="AV1180" i="1"/>
  <c r="AT1180" i="1"/>
  <c r="AR1180" i="1"/>
  <c r="AV1179" i="1"/>
  <c r="AT1179" i="1"/>
  <c r="AR1179" i="1"/>
  <c r="AV1178" i="1"/>
  <c r="AT1178" i="1"/>
  <c r="AR1178" i="1"/>
  <c r="AV1177" i="1"/>
  <c r="AT1177" i="1"/>
  <c r="AR1177" i="1"/>
  <c r="AV1176" i="1"/>
  <c r="AT1176" i="1"/>
  <c r="AR1176" i="1"/>
  <c r="AV1175" i="1"/>
  <c r="AT1175" i="1"/>
  <c r="AR1175" i="1"/>
  <c r="AV1174" i="1"/>
  <c r="AT1174" i="1"/>
  <c r="AR1174" i="1"/>
  <c r="AV1173" i="1"/>
  <c r="AT1173" i="1"/>
  <c r="AR1173" i="1"/>
  <c r="AV1172" i="1"/>
  <c r="AT1172" i="1"/>
  <c r="AR1172" i="1"/>
  <c r="AV1171" i="1"/>
  <c r="AT1171" i="1"/>
  <c r="AR1171" i="1"/>
  <c r="AV1170" i="1"/>
  <c r="AT1170" i="1"/>
  <c r="AR1170" i="1"/>
  <c r="AV1169" i="1"/>
  <c r="AT1169" i="1"/>
  <c r="AR1169" i="1"/>
  <c r="AV1168" i="1"/>
  <c r="AT1168" i="1"/>
  <c r="AR1168" i="1"/>
  <c r="AV1167" i="1"/>
  <c r="AT1167" i="1"/>
  <c r="AR1167" i="1"/>
  <c r="AV1166" i="1"/>
  <c r="AT1166" i="1"/>
  <c r="AR1166" i="1"/>
  <c r="AV1165" i="1"/>
  <c r="AT1165" i="1"/>
  <c r="AR1165" i="1"/>
  <c r="AV1164" i="1"/>
  <c r="AT1164" i="1"/>
  <c r="AR1164" i="1"/>
  <c r="AV1163" i="1"/>
  <c r="AT1163" i="1"/>
  <c r="AR1163" i="1"/>
  <c r="AV1162" i="1"/>
  <c r="AT1162" i="1"/>
  <c r="AR1162" i="1"/>
  <c r="AV1161" i="1"/>
  <c r="AT1161" i="1"/>
  <c r="AR1161" i="1"/>
  <c r="AV1160" i="1"/>
  <c r="AT1160" i="1"/>
  <c r="AR1160" i="1"/>
  <c r="AV1159" i="1"/>
  <c r="AT1159" i="1"/>
  <c r="AR1159" i="1"/>
  <c r="AV1158" i="1"/>
  <c r="AT1158" i="1"/>
  <c r="AR1158" i="1"/>
  <c r="AV1157" i="1"/>
  <c r="AT1157" i="1"/>
  <c r="AR1157" i="1"/>
  <c r="AV1156" i="1"/>
  <c r="AT1156" i="1"/>
  <c r="AR1156" i="1"/>
  <c r="AV1155" i="1"/>
  <c r="AT1155" i="1"/>
  <c r="AR1155" i="1"/>
  <c r="AV1154" i="1"/>
  <c r="AT1154" i="1"/>
  <c r="AR1154" i="1"/>
  <c r="AV1153" i="1"/>
  <c r="AT1153" i="1"/>
  <c r="AR1153" i="1"/>
  <c r="AV1152" i="1"/>
  <c r="AT1152" i="1"/>
  <c r="AR1152" i="1"/>
  <c r="AV1151" i="1"/>
  <c r="AT1151" i="1"/>
  <c r="AR1151" i="1"/>
  <c r="AV1150" i="1"/>
  <c r="AT1150" i="1"/>
  <c r="AR1150" i="1"/>
  <c r="AV1149" i="1"/>
  <c r="AT1149" i="1"/>
  <c r="AR1149" i="1"/>
  <c r="AV1148" i="1"/>
  <c r="AT1148" i="1"/>
  <c r="AR1148" i="1"/>
  <c r="AV1147" i="1"/>
  <c r="AT1147" i="1"/>
  <c r="AR1147" i="1"/>
  <c r="AV1146" i="1"/>
  <c r="AT1146" i="1"/>
  <c r="AR1146" i="1"/>
  <c r="AV1145" i="1"/>
  <c r="AT1145" i="1"/>
  <c r="AR1145" i="1"/>
  <c r="AV1144" i="1"/>
  <c r="AT1144" i="1"/>
  <c r="AR1144" i="1"/>
  <c r="AV1143" i="1"/>
  <c r="AT1143" i="1"/>
  <c r="AR1143" i="1"/>
  <c r="AV1142" i="1"/>
  <c r="AT1142" i="1"/>
  <c r="AR1142" i="1"/>
  <c r="AV1141" i="1"/>
  <c r="AT1141" i="1"/>
  <c r="AR1141" i="1"/>
  <c r="AV1140" i="1"/>
  <c r="AT1140" i="1"/>
  <c r="AR1140" i="1"/>
  <c r="AV1139" i="1"/>
  <c r="AT1139" i="1"/>
  <c r="AR1139" i="1"/>
  <c r="AV1138" i="1"/>
  <c r="AT1138" i="1"/>
  <c r="AR1138" i="1"/>
  <c r="AV1137" i="1"/>
  <c r="AT1137" i="1"/>
  <c r="AR1137" i="1"/>
  <c r="AV1136" i="1"/>
  <c r="AT1136" i="1"/>
  <c r="AR1136" i="1"/>
  <c r="AV1135" i="1"/>
  <c r="AT1135" i="1"/>
  <c r="AR1135" i="1"/>
  <c r="AV1134" i="1"/>
  <c r="AT1134" i="1"/>
  <c r="AR1134" i="1"/>
  <c r="AV1133" i="1"/>
  <c r="AT1133" i="1"/>
  <c r="AR1133" i="1"/>
  <c r="AV1132" i="1"/>
  <c r="AT1132" i="1"/>
  <c r="AR1132" i="1"/>
  <c r="AV1131" i="1"/>
  <c r="AT1131" i="1"/>
  <c r="AR1131" i="1"/>
  <c r="AV1130" i="1"/>
  <c r="AT1130" i="1"/>
  <c r="AR1130" i="1"/>
  <c r="AV1129" i="1"/>
  <c r="AT1129" i="1"/>
  <c r="AR1129" i="1"/>
  <c r="AV1128" i="1"/>
  <c r="AT1128" i="1"/>
  <c r="AR1128" i="1"/>
  <c r="AV1127" i="1"/>
  <c r="AT1127" i="1"/>
  <c r="AR1127" i="1"/>
  <c r="AV1126" i="1"/>
  <c r="AT1126" i="1"/>
  <c r="AR1126" i="1"/>
  <c r="AV1125" i="1"/>
  <c r="AT1125" i="1"/>
  <c r="AR1125" i="1"/>
  <c r="AV1124" i="1"/>
  <c r="AT1124" i="1"/>
  <c r="AR1124" i="1"/>
  <c r="AV1123" i="1"/>
  <c r="AT1123" i="1"/>
  <c r="AR1123" i="1"/>
  <c r="AV1122" i="1"/>
  <c r="AT1122" i="1"/>
  <c r="AR1122" i="1"/>
  <c r="AV1121" i="1"/>
  <c r="AT1121" i="1"/>
  <c r="AR1121" i="1"/>
  <c r="AV1120" i="1"/>
  <c r="AT1120" i="1"/>
  <c r="AR1120" i="1"/>
  <c r="AV1119" i="1"/>
  <c r="AT1119" i="1"/>
  <c r="AR1119" i="1"/>
  <c r="AV1118" i="1"/>
  <c r="AT1118" i="1"/>
  <c r="AR1118" i="1"/>
  <c r="AV1117" i="1"/>
  <c r="AT1117" i="1"/>
  <c r="AR1117" i="1"/>
  <c r="AV1116" i="1"/>
  <c r="AT1116" i="1"/>
  <c r="AR1116" i="1"/>
  <c r="AV1115" i="1"/>
  <c r="AT1115" i="1"/>
  <c r="AR1115" i="1"/>
  <c r="AV1114" i="1"/>
  <c r="AT1114" i="1"/>
  <c r="AR1114" i="1"/>
  <c r="AV1113" i="1"/>
  <c r="AT1113" i="1"/>
  <c r="AR1113" i="1"/>
  <c r="AV1112" i="1"/>
  <c r="AT1112" i="1"/>
  <c r="AR1112" i="1"/>
  <c r="AV1111" i="1"/>
  <c r="AT1111" i="1"/>
  <c r="AR1111" i="1"/>
  <c r="AV1110" i="1"/>
  <c r="AT1110" i="1"/>
  <c r="AR1110" i="1"/>
  <c r="AV1109" i="1"/>
  <c r="AT1109" i="1"/>
  <c r="AR1109" i="1"/>
  <c r="AV1108" i="1"/>
  <c r="AT1108" i="1"/>
  <c r="AR1108" i="1"/>
  <c r="AV1107" i="1"/>
  <c r="AT1107" i="1"/>
  <c r="AR1107" i="1"/>
  <c r="AV1106" i="1"/>
  <c r="AT1106" i="1"/>
  <c r="AR1106" i="1"/>
  <c r="AV1105" i="1"/>
  <c r="AT1105" i="1"/>
  <c r="AR1105" i="1"/>
  <c r="AV1104" i="1"/>
  <c r="AT1104" i="1"/>
  <c r="AR1104" i="1"/>
  <c r="AV1103" i="1"/>
  <c r="AT1103" i="1"/>
  <c r="AR1103" i="1"/>
  <c r="AV1102" i="1"/>
  <c r="AT1102" i="1"/>
  <c r="AR1102" i="1"/>
  <c r="AV1101" i="1"/>
  <c r="AT1101" i="1"/>
  <c r="AR1101" i="1"/>
  <c r="AV1100" i="1"/>
  <c r="AT1100" i="1"/>
  <c r="AR1100" i="1"/>
  <c r="AV1099" i="1"/>
  <c r="AT1099" i="1"/>
  <c r="AR1099" i="1"/>
  <c r="AV1098" i="1"/>
  <c r="AT1098" i="1"/>
  <c r="AR1098" i="1"/>
  <c r="AV1097" i="1"/>
  <c r="AT1097" i="1"/>
  <c r="AR1097" i="1"/>
  <c r="AV1096" i="1"/>
  <c r="AT1096" i="1"/>
  <c r="AR1096" i="1"/>
  <c r="AV1095" i="1"/>
  <c r="AT1095" i="1"/>
  <c r="AR1095" i="1"/>
  <c r="AV1094" i="1"/>
  <c r="AT1094" i="1"/>
  <c r="AR1094" i="1"/>
  <c r="AV1093" i="1"/>
  <c r="AT1093" i="1"/>
  <c r="AR1093" i="1"/>
  <c r="AV1092" i="1"/>
  <c r="AT1092" i="1"/>
  <c r="AR1092" i="1"/>
  <c r="AV1091" i="1"/>
  <c r="AT1091" i="1"/>
  <c r="AR1091" i="1"/>
  <c r="AV1090" i="1"/>
  <c r="AT1090" i="1"/>
  <c r="AR1090" i="1"/>
  <c r="AV1089" i="1"/>
  <c r="AT1089" i="1"/>
  <c r="AR1089" i="1"/>
  <c r="AV1088" i="1"/>
  <c r="AT1088" i="1"/>
  <c r="AR1088" i="1"/>
  <c r="AV1087" i="1"/>
  <c r="AT1087" i="1"/>
  <c r="AR1087" i="1"/>
  <c r="AV1086" i="1"/>
  <c r="AT1086" i="1"/>
  <c r="AR1086" i="1"/>
  <c r="AV1085" i="1"/>
  <c r="AT1085" i="1"/>
  <c r="AR1085" i="1"/>
  <c r="AV1084" i="1"/>
  <c r="AT1084" i="1"/>
  <c r="AR1084" i="1"/>
  <c r="AV1083" i="1"/>
  <c r="AT1083" i="1"/>
  <c r="AR1083" i="1"/>
  <c r="AV1082" i="1"/>
  <c r="AT1082" i="1"/>
  <c r="AR1082" i="1"/>
  <c r="AV1081" i="1"/>
  <c r="AT1081" i="1"/>
  <c r="AR1081" i="1"/>
  <c r="AV1080" i="1"/>
  <c r="AT1080" i="1"/>
  <c r="AR1080" i="1"/>
  <c r="AV1079" i="1"/>
  <c r="AT1079" i="1"/>
  <c r="AR1079" i="1"/>
  <c r="AV1078" i="1"/>
  <c r="AT1078" i="1"/>
  <c r="AR1078" i="1"/>
  <c r="AV1077" i="1"/>
  <c r="AT1077" i="1"/>
  <c r="AR1077" i="1"/>
  <c r="AV1076" i="1"/>
  <c r="AT1076" i="1"/>
  <c r="AR1076" i="1"/>
  <c r="AV1075" i="1"/>
  <c r="AT1075" i="1"/>
  <c r="AR1075" i="1"/>
  <c r="AV1074" i="1"/>
  <c r="AT1074" i="1"/>
  <c r="AR1074" i="1"/>
  <c r="AV1073" i="1"/>
  <c r="AT1073" i="1"/>
  <c r="AR1073" i="1"/>
  <c r="AV1072" i="1"/>
  <c r="AT1072" i="1"/>
  <c r="AR1072" i="1"/>
  <c r="AV1071" i="1"/>
  <c r="AT1071" i="1"/>
  <c r="AR1071" i="1"/>
  <c r="AV1070" i="1"/>
  <c r="AT1070" i="1"/>
  <c r="AR1070" i="1"/>
  <c r="AV1069" i="1"/>
  <c r="AT1069" i="1"/>
  <c r="AR1069" i="1"/>
  <c r="AV1068" i="1"/>
  <c r="AT1068" i="1"/>
  <c r="AR1068" i="1"/>
  <c r="AV1067" i="1"/>
  <c r="AT1067" i="1"/>
  <c r="AR1067" i="1"/>
  <c r="AV1066" i="1"/>
  <c r="AT1066" i="1"/>
  <c r="AR1066" i="1"/>
  <c r="AV1065" i="1"/>
  <c r="AT1065" i="1"/>
  <c r="AR1065" i="1"/>
  <c r="AV1064" i="1"/>
  <c r="AT1064" i="1"/>
  <c r="AR1064" i="1"/>
  <c r="AV1063" i="1"/>
  <c r="AT1063" i="1"/>
  <c r="AR1063" i="1"/>
  <c r="AV1062" i="1"/>
  <c r="AT1062" i="1"/>
  <c r="AR1062" i="1"/>
  <c r="AV1061" i="1"/>
  <c r="AT1061" i="1"/>
  <c r="AR1061" i="1"/>
  <c r="AV1060" i="1"/>
  <c r="AT1060" i="1"/>
  <c r="AR1060" i="1"/>
  <c r="AV1059" i="1"/>
  <c r="AT1059" i="1"/>
  <c r="AR1059" i="1"/>
  <c r="AV1058" i="1"/>
  <c r="AT1058" i="1"/>
  <c r="AR1058" i="1"/>
  <c r="AV1057" i="1"/>
  <c r="AT1057" i="1"/>
  <c r="AR1057" i="1"/>
  <c r="AV1056" i="1"/>
  <c r="AT1056" i="1"/>
  <c r="AR1056" i="1"/>
  <c r="AV1055" i="1"/>
  <c r="AT1055" i="1"/>
  <c r="AR1055" i="1"/>
  <c r="AV1054" i="1"/>
  <c r="AT1054" i="1"/>
  <c r="AR1054" i="1"/>
  <c r="AV1053" i="1"/>
  <c r="AT1053" i="1"/>
  <c r="AR1053" i="1"/>
  <c r="AV1052" i="1"/>
  <c r="AT1052" i="1"/>
  <c r="AR1052" i="1"/>
  <c r="AV1051" i="1"/>
  <c r="AT1051" i="1"/>
  <c r="AR1051" i="1"/>
  <c r="AV1050" i="1"/>
  <c r="AT1050" i="1"/>
  <c r="AR1050" i="1"/>
  <c r="AV1049" i="1"/>
  <c r="AT1049" i="1"/>
  <c r="AR1049" i="1"/>
  <c r="AV1048" i="1"/>
  <c r="AT1048" i="1"/>
  <c r="AR1048" i="1"/>
  <c r="AV1047" i="1"/>
  <c r="AT1047" i="1"/>
  <c r="AR1047" i="1"/>
  <c r="AV1046" i="1"/>
  <c r="AT1046" i="1"/>
  <c r="AR1046" i="1"/>
  <c r="AV1045" i="1"/>
  <c r="AT1045" i="1"/>
  <c r="AR1045" i="1"/>
  <c r="AV1044" i="1"/>
  <c r="AT1044" i="1"/>
  <c r="AR1044" i="1"/>
  <c r="AV1043" i="1"/>
  <c r="AT1043" i="1"/>
  <c r="AR1043" i="1"/>
  <c r="AV1042" i="1"/>
  <c r="AT1042" i="1"/>
  <c r="AR1042" i="1"/>
  <c r="AV1041" i="1"/>
  <c r="AT1041" i="1"/>
  <c r="AR1041" i="1"/>
  <c r="AV1040" i="1"/>
  <c r="AT1040" i="1"/>
  <c r="AR1040" i="1"/>
  <c r="AV1039" i="1"/>
  <c r="AT1039" i="1"/>
  <c r="AR1039" i="1"/>
  <c r="AV1038" i="1"/>
  <c r="AT1038" i="1"/>
  <c r="AR1038" i="1"/>
  <c r="AV1037" i="1"/>
  <c r="AT1037" i="1"/>
  <c r="AR1037" i="1"/>
  <c r="AV1036" i="1"/>
  <c r="AT1036" i="1"/>
  <c r="AR1036" i="1"/>
  <c r="AV1035" i="1"/>
  <c r="AT1035" i="1"/>
  <c r="AR1035" i="1"/>
  <c r="AV1034" i="1"/>
  <c r="AT1034" i="1"/>
  <c r="AR1034" i="1"/>
  <c r="AV1033" i="1"/>
  <c r="AT1033" i="1"/>
  <c r="AR1033" i="1"/>
  <c r="AV1032" i="1"/>
  <c r="AT1032" i="1"/>
  <c r="AR1032" i="1"/>
  <c r="AV1031" i="1"/>
  <c r="AT1031" i="1"/>
  <c r="AR1031" i="1"/>
  <c r="AV1030" i="1"/>
  <c r="AT1030" i="1"/>
  <c r="AR1030" i="1"/>
  <c r="AV1029" i="1"/>
  <c r="AT1029" i="1"/>
  <c r="AR1029" i="1"/>
  <c r="AV1028" i="1"/>
  <c r="AT1028" i="1"/>
  <c r="AR1028" i="1"/>
  <c r="AV1027" i="1"/>
  <c r="AT1027" i="1"/>
  <c r="AR1027" i="1"/>
  <c r="AV1026" i="1"/>
  <c r="AT1026" i="1"/>
  <c r="AR1026" i="1"/>
  <c r="AV1025" i="1"/>
  <c r="AT1025" i="1"/>
  <c r="AR1025" i="1"/>
  <c r="AV1024" i="1"/>
  <c r="AT1024" i="1"/>
  <c r="AR1024" i="1"/>
  <c r="AV1023" i="1"/>
  <c r="AT1023" i="1"/>
  <c r="AR1023" i="1"/>
  <c r="AV1022" i="1"/>
  <c r="AT1022" i="1"/>
  <c r="AR1022" i="1"/>
  <c r="AV1021" i="1"/>
  <c r="AT1021" i="1"/>
  <c r="AR1021" i="1"/>
  <c r="AV1020" i="1"/>
  <c r="AT1020" i="1"/>
  <c r="AR1020" i="1"/>
  <c r="AV1019" i="1"/>
  <c r="AT1019" i="1"/>
  <c r="AR1019" i="1"/>
  <c r="AV1018" i="1"/>
  <c r="AT1018" i="1"/>
  <c r="AR1018" i="1"/>
  <c r="AV1017" i="1"/>
  <c r="AT1017" i="1"/>
  <c r="AR1017" i="1"/>
  <c r="AV1016" i="1"/>
  <c r="AT1016" i="1"/>
  <c r="AR1016" i="1"/>
  <c r="AV1015" i="1"/>
  <c r="AT1015" i="1"/>
  <c r="AR1015" i="1"/>
  <c r="AV1014" i="1"/>
  <c r="AT1014" i="1"/>
  <c r="AR1014" i="1"/>
  <c r="AV1013" i="1"/>
  <c r="AT1013" i="1"/>
  <c r="AR1013" i="1"/>
  <c r="AV1012" i="1"/>
  <c r="AT1012" i="1"/>
  <c r="AR1012" i="1"/>
  <c r="AV1011" i="1"/>
  <c r="AT1011" i="1"/>
  <c r="AR1011" i="1"/>
  <c r="AV1010" i="1"/>
  <c r="AT1010" i="1"/>
  <c r="AR1010" i="1"/>
  <c r="AV1009" i="1"/>
  <c r="AT1009" i="1"/>
  <c r="AR1009" i="1"/>
  <c r="AV1008" i="1"/>
  <c r="AT1008" i="1"/>
  <c r="AR1008" i="1"/>
  <c r="AV1007" i="1"/>
  <c r="AT1007" i="1"/>
  <c r="AR1007" i="1"/>
  <c r="AV1006" i="1"/>
  <c r="AT1006" i="1"/>
  <c r="AR1006" i="1"/>
  <c r="AV1005" i="1"/>
  <c r="AT1005" i="1"/>
  <c r="AR1005" i="1"/>
  <c r="AV1004" i="1"/>
  <c r="AT1004" i="1"/>
  <c r="AR1004" i="1"/>
  <c r="AV1003" i="1"/>
  <c r="AT1003" i="1"/>
  <c r="AR1003" i="1"/>
  <c r="AV1002" i="1"/>
  <c r="AT1002" i="1"/>
  <c r="AR1002" i="1"/>
  <c r="AV1001" i="1"/>
  <c r="AT1001" i="1"/>
  <c r="AR1001" i="1"/>
  <c r="AV1000" i="1"/>
  <c r="AT1000" i="1"/>
  <c r="AR1000" i="1"/>
  <c r="AV999" i="1"/>
  <c r="AT999" i="1"/>
  <c r="AR999" i="1"/>
  <c r="AV998" i="1"/>
  <c r="AT998" i="1"/>
  <c r="AR998" i="1"/>
  <c r="AV997" i="1"/>
  <c r="AT997" i="1"/>
  <c r="AR997" i="1"/>
  <c r="AV996" i="1"/>
  <c r="AT996" i="1"/>
  <c r="AR996" i="1"/>
  <c r="AV995" i="1"/>
  <c r="AT995" i="1"/>
  <c r="AR995" i="1"/>
  <c r="AV994" i="1"/>
  <c r="AT994" i="1"/>
  <c r="AR994" i="1"/>
  <c r="AV993" i="1"/>
  <c r="AT993" i="1"/>
  <c r="AR993" i="1"/>
  <c r="AV992" i="1"/>
  <c r="AT992" i="1"/>
  <c r="AR992" i="1"/>
  <c r="AV991" i="1"/>
  <c r="AT991" i="1"/>
  <c r="AR991" i="1"/>
  <c r="AV990" i="1"/>
  <c r="AT990" i="1"/>
  <c r="AR990" i="1"/>
  <c r="AV989" i="1"/>
  <c r="AT989" i="1"/>
  <c r="AR989" i="1"/>
  <c r="AV988" i="1"/>
  <c r="AT988" i="1"/>
  <c r="AR988" i="1"/>
  <c r="AV987" i="1"/>
  <c r="AT987" i="1"/>
  <c r="AR987" i="1"/>
  <c r="AV986" i="1"/>
  <c r="AT986" i="1"/>
  <c r="AR986" i="1"/>
  <c r="AV985" i="1"/>
  <c r="AT985" i="1"/>
  <c r="AR985" i="1"/>
  <c r="AV984" i="1"/>
  <c r="AT984" i="1"/>
  <c r="AR984" i="1"/>
  <c r="AV983" i="1"/>
  <c r="AT983" i="1"/>
  <c r="AR983" i="1"/>
  <c r="AV982" i="1"/>
  <c r="AT982" i="1"/>
  <c r="AR982" i="1"/>
  <c r="AV981" i="1"/>
  <c r="AT981" i="1"/>
  <c r="AR981" i="1"/>
  <c r="AV980" i="1"/>
  <c r="AT980" i="1"/>
  <c r="AR980" i="1"/>
  <c r="AV979" i="1"/>
  <c r="AT979" i="1"/>
  <c r="AR979" i="1"/>
  <c r="AV978" i="1"/>
  <c r="AT978" i="1"/>
  <c r="AR978" i="1"/>
  <c r="AV977" i="1"/>
  <c r="AT977" i="1"/>
  <c r="AR977" i="1"/>
  <c r="AV976" i="1"/>
  <c r="AT976" i="1"/>
  <c r="AR976" i="1"/>
  <c r="AV975" i="1"/>
  <c r="AT975" i="1"/>
  <c r="AR975" i="1"/>
  <c r="AV974" i="1"/>
  <c r="AT974" i="1"/>
  <c r="AR974" i="1"/>
  <c r="AV973" i="1"/>
  <c r="AT973" i="1"/>
  <c r="AR973" i="1"/>
  <c r="AV972" i="1"/>
  <c r="AT972" i="1"/>
  <c r="AR972" i="1"/>
  <c r="AV971" i="1"/>
  <c r="AT971" i="1"/>
  <c r="AR971" i="1"/>
  <c r="AV970" i="1"/>
  <c r="AT970" i="1"/>
  <c r="AR970" i="1"/>
  <c r="AV969" i="1"/>
  <c r="AT969" i="1"/>
  <c r="AR969" i="1"/>
  <c r="AV968" i="1"/>
  <c r="AT968" i="1"/>
  <c r="AR968" i="1"/>
  <c r="AV967" i="1"/>
  <c r="AT967" i="1"/>
  <c r="AR967" i="1"/>
  <c r="AV966" i="1"/>
  <c r="AT966" i="1"/>
  <c r="AR966" i="1"/>
  <c r="AV965" i="1"/>
  <c r="AT965" i="1"/>
  <c r="AR965" i="1"/>
  <c r="AV964" i="1"/>
  <c r="AT964" i="1"/>
  <c r="AR964" i="1"/>
  <c r="AV963" i="1"/>
  <c r="AT963" i="1"/>
  <c r="AR963" i="1"/>
  <c r="AV962" i="1"/>
  <c r="AT962" i="1"/>
  <c r="AR962" i="1"/>
  <c r="AV961" i="1"/>
  <c r="AT961" i="1"/>
  <c r="AR961" i="1"/>
  <c r="AV960" i="1"/>
  <c r="AT960" i="1"/>
  <c r="AR960" i="1"/>
  <c r="AV959" i="1"/>
  <c r="AT959" i="1"/>
  <c r="AR959" i="1"/>
  <c r="AV958" i="1"/>
  <c r="AT958" i="1"/>
  <c r="AR958" i="1"/>
  <c r="AV957" i="1"/>
  <c r="AT957" i="1"/>
  <c r="AR957" i="1"/>
  <c r="AV956" i="1"/>
  <c r="AT956" i="1"/>
  <c r="AR956" i="1"/>
  <c r="AV955" i="1"/>
  <c r="AT955" i="1"/>
  <c r="AR955" i="1"/>
  <c r="AV954" i="1"/>
  <c r="AT954" i="1"/>
  <c r="AR954" i="1"/>
  <c r="AV953" i="1"/>
  <c r="AT953" i="1"/>
  <c r="AR953" i="1"/>
  <c r="AV952" i="1"/>
  <c r="AT952" i="1"/>
  <c r="AR952" i="1"/>
  <c r="AV951" i="1"/>
  <c r="AT951" i="1"/>
  <c r="AR951" i="1"/>
  <c r="AV950" i="1"/>
  <c r="AT950" i="1"/>
  <c r="AR950" i="1"/>
  <c r="AV949" i="1"/>
  <c r="AT949" i="1"/>
  <c r="AR949" i="1"/>
  <c r="AV948" i="1"/>
  <c r="AT948" i="1"/>
  <c r="AR948" i="1"/>
  <c r="AV947" i="1"/>
  <c r="AT947" i="1"/>
  <c r="AR947" i="1"/>
  <c r="AV946" i="1"/>
  <c r="AT946" i="1"/>
  <c r="AR946" i="1"/>
  <c r="AV945" i="1"/>
  <c r="AT945" i="1"/>
  <c r="AR945" i="1"/>
  <c r="AV944" i="1"/>
  <c r="AT944" i="1"/>
  <c r="AR944" i="1"/>
  <c r="AV943" i="1"/>
  <c r="AT943" i="1"/>
  <c r="AR943" i="1"/>
  <c r="AV942" i="1"/>
  <c r="AT942" i="1"/>
  <c r="AR942" i="1"/>
  <c r="AV941" i="1"/>
  <c r="AT941" i="1"/>
  <c r="AR941" i="1"/>
  <c r="AV940" i="1"/>
  <c r="AT940" i="1"/>
  <c r="AR940" i="1"/>
  <c r="AV939" i="1"/>
  <c r="AT939" i="1"/>
  <c r="AR939" i="1"/>
  <c r="AV938" i="1"/>
  <c r="AT938" i="1"/>
  <c r="AR938" i="1"/>
  <c r="AV937" i="1"/>
  <c r="AT937" i="1"/>
  <c r="AR937" i="1"/>
  <c r="AV936" i="1"/>
  <c r="AT936" i="1"/>
  <c r="AR936" i="1"/>
  <c r="AV935" i="1"/>
  <c r="AT935" i="1"/>
  <c r="AR935" i="1"/>
  <c r="AV934" i="1"/>
  <c r="AT934" i="1"/>
  <c r="AR934" i="1"/>
  <c r="AV933" i="1"/>
  <c r="AT933" i="1"/>
  <c r="AR933" i="1"/>
  <c r="AV932" i="1"/>
  <c r="AT932" i="1"/>
  <c r="AR932" i="1"/>
  <c r="AV931" i="1"/>
  <c r="AT931" i="1"/>
  <c r="AR931" i="1"/>
  <c r="AV930" i="1"/>
  <c r="AT930" i="1"/>
  <c r="AR930" i="1"/>
  <c r="AV929" i="1"/>
  <c r="AT929" i="1"/>
  <c r="AR929" i="1"/>
  <c r="AV928" i="1"/>
  <c r="AT928" i="1"/>
  <c r="AR928" i="1"/>
  <c r="AV927" i="1"/>
  <c r="AT927" i="1"/>
  <c r="AR927" i="1"/>
  <c r="AV926" i="1"/>
  <c r="AT926" i="1"/>
  <c r="AR926" i="1"/>
  <c r="AV925" i="1"/>
  <c r="AT925" i="1"/>
  <c r="AR925" i="1"/>
  <c r="AV924" i="1"/>
  <c r="AT924" i="1"/>
  <c r="AR924" i="1"/>
  <c r="AV923" i="1"/>
  <c r="AT923" i="1"/>
  <c r="AR923" i="1"/>
  <c r="AV922" i="1"/>
  <c r="AT922" i="1"/>
  <c r="AR922" i="1"/>
  <c r="AV921" i="1"/>
  <c r="AT921" i="1"/>
  <c r="AR921" i="1"/>
  <c r="AV920" i="1"/>
  <c r="AT920" i="1"/>
  <c r="AR920" i="1"/>
  <c r="AV919" i="1"/>
  <c r="AT919" i="1"/>
  <c r="AR919" i="1"/>
  <c r="AV918" i="1"/>
  <c r="AT918" i="1"/>
  <c r="AR918" i="1"/>
  <c r="AV917" i="1"/>
  <c r="AT917" i="1"/>
  <c r="AR917" i="1"/>
  <c r="AV916" i="1"/>
  <c r="AT916" i="1"/>
  <c r="AR916" i="1"/>
  <c r="AV915" i="1"/>
  <c r="AT915" i="1"/>
  <c r="AR915" i="1"/>
  <c r="AV914" i="1"/>
  <c r="AT914" i="1"/>
  <c r="AR914" i="1"/>
  <c r="AV913" i="1"/>
  <c r="AT913" i="1"/>
  <c r="AR913" i="1"/>
  <c r="AV912" i="1"/>
  <c r="AT912" i="1"/>
  <c r="AR912" i="1"/>
  <c r="AV911" i="1"/>
  <c r="AT911" i="1"/>
  <c r="AR911" i="1"/>
  <c r="AV910" i="1"/>
  <c r="AT910" i="1"/>
  <c r="AR910" i="1"/>
  <c r="AV909" i="1"/>
  <c r="AT909" i="1"/>
  <c r="AR909" i="1"/>
  <c r="AV908" i="1"/>
  <c r="AT908" i="1"/>
  <c r="AR908" i="1"/>
  <c r="AV907" i="1"/>
  <c r="AT907" i="1"/>
  <c r="AR907" i="1"/>
  <c r="AV906" i="1"/>
  <c r="AT906" i="1"/>
  <c r="AR906" i="1"/>
  <c r="AV905" i="1"/>
  <c r="AT905" i="1"/>
  <c r="AR905" i="1"/>
  <c r="AV904" i="1"/>
  <c r="AT904" i="1"/>
  <c r="AR904" i="1"/>
  <c r="AV903" i="1"/>
  <c r="AT903" i="1"/>
  <c r="AR903" i="1"/>
  <c r="AV902" i="1"/>
  <c r="AT902" i="1"/>
  <c r="AR902" i="1"/>
  <c r="AV901" i="1"/>
  <c r="AT901" i="1"/>
  <c r="AR901" i="1"/>
  <c r="AV900" i="1"/>
  <c r="AT900" i="1"/>
  <c r="AR900" i="1"/>
  <c r="AV899" i="1"/>
  <c r="AT899" i="1"/>
  <c r="AR899" i="1"/>
  <c r="AV898" i="1"/>
  <c r="AT898" i="1"/>
  <c r="AR898" i="1"/>
  <c r="AV897" i="1"/>
  <c r="AT897" i="1"/>
  <c r="AR897" i="1"/>
  <c r="AV896" i="1"/>
  <c r="AT896" i="1"/>
  <c r="AR896" i="1"/>
  <c r="AV895" i="1"/>
  <c r="AT895" i="1"/>
  <c r="AR895" i="1"/>
  <c r="AV894" i="1"/>
  <c r="AT894" i="1"/>
  <c r="AR894" i="1"/>
  <c r="AV893" i="1"/>
  <c r="AT893" i="1"/>
  <c r="AR893" i="1"/>
  <c r="AV892" i="1"/>
  <c r="AT892" i="1"/>
  <c r="AR892" i="1"/>
  <c r="AV891" i="1"/>
  <c r="AT891" i="1"/>
  <c r="AR891" i="1"/>
  <c r="AV890" i="1"/>
  <c r="AT890" i="1"/>
  <c r="AR890" i="1"/>
  <c r="AV889" i="1"/>
  <c r="AT889" i="1"/>
  <c r="AR889" i="1"/>
  <c r="AV888" i="1"/>
  <c r="AT888" i="1"/>
  <c r="AR888" i="1"/>
  <c r="AV887" i="1"/>
  <c r="AT887" i="1"/>
  <c r="AR887" i="1"/>
  <c r="AV886" i="1"/>
  <c r="AT886" i="1"/>
  <c r="AR886" i="1"/>
  <c r="AV885" i="1"/>
  <c r="AT885" i="1"/>
  <c r="AR885" i="1"/>
  <c r="AV884" i="1"/>
  <c r="AT884" i="1"/>
  <c r="AR884" i="1"/>
  <c r="AV883" i="1"/>
  <c r="AT883" i="1"/>
  <c r="AR883" i="1"/>
  <c r="AV882" i="1"/>
  <c r="AT882" i="1"/>
  <c r="AR882" i="1"/>
  <c r="AV881" i="1"/>
  <c r="AT881" i="1"/>
  <c r="AR881" i="1"/>
  <c r="AV880" i="1"/>
  <c r="AT880" i="1"/>
  <c r="AR880" i="1"/>
  <c r="AV879" i="1"/>
  <c r="AT879" i="1"/>
  <c r="AR879" i="1"/>
  <c r="AV878" i="1"/>
  <c r="AT878" i="1"/>
  <c r="AR878" i="1"/>
  <c r="AV877" i="1"/>
  <c r="AT877" i="1"/>
  <c r="AR877" i="1"/>
  <c r="AV876" i="1"/>
  <c r="AT876" i="1"/>
  <c r="AR876" i="1"/>
  <c r="AV875" i="1"/>
  <c r="AT875" i="1"/>
  <c r="AR875" i="1"/>
  <c r="AV874" i="1"/>
  <c r="AT874" i="1"/>
  <c r="AR874" i="1"/>
  <c r="AV873" i="1"/>
  <c r="AT873" i="1"/>
  <c r="AR873" i="1"/>
  <c r="AV872" i="1"/>
  <c r="AT872" i="1"/>
  <c r="AR872" i="1"/>
  <c r="AV871" i="1"/>
  <c r="AT871" i="1"/>
  <c r="AR871" i="1"/>
  <c r="AV870" i="1"/>
  <c r="AT870" i="1"/>
  <c r="AR870" i="1"/>
  <c r="AV869" i="1"/>
  <c r="AT869" i="1"/>
  <c r="AR869" i="1"/>
  <c r="AV868" i="1"/>
  <c r="AT868" i="1"/>
  <c r="AR868" i="1"/>
  <c r="AV867" i="1"/>
  <c r="AT867" i="1"/>
  <c r="AR867" i="1"/>
  <c r="AV866" i="1"/>
  <c r="AT866" i="1"/>
  <c r="AR866" i="1"/>
  <c r="AV865" i="1"/>
  <c r="AT865" i="1"/>
  <c r="AR865" i="1"/>
  <c r="AV864" i="1"/>
  <c r="AT864" i="1"/>
  <c r="AR864" i="1"/>
  <c r="AV863" i="1"/>
  <c r="AT863" i="1"/>
  <c r="AR863" i="1"/>
  <c r="AV862" i="1"/>
  <c r="AT862" i="1"/>
  <c r="AR862" i="1"/>
  <c r="AV861" i="1"/>
  <c r="AT861" i="1"/>
  <c r="AR861" i="1"/>
  <c r="AV860" i="1"/>
  <c r="AT860" i="1"/>
  <c r="AR860" i="1"/>
  <c r="AV859" i="1"/>
  <c r="AT859" i="1"/>
  <c r="AR859" i="1"/>
  <c r="AV858" i="1"/>
  <c r="AT858" i="1"/>
  <c r="AR858" i="1"/>
  <c r="AV857" i="1"/>
  <c r="AT857" i="1"/>
  <c r="AR857" i="1"/>
  <c r="AV856" i="1"/>
  <c r="AT856" i="1"/>
  <c r="AR856" i="1"/>
  <c r="AV855" i="1"/>
  <c r="AT855" i="1"/>
  <c r="AR855" i="1"/>
  <c r="AV854" i="1"/>
  <c r="AT854" i="1"/>
  <c r="AR854" i="1"/>
  <c r="AV853" i="1"/>
  <c r="AT853" i="1"/>
  <c r="AR853" i="1"/>
  <c r="AV852" i="1"/>
  <c r="AT852" i="1"/>
  <c r="AR852" i="1"/>
  <c r="AV851" i="1"/>
  <c r="AT851" i="1"/>
  <c r="AR851" i="1"/>
  <c r="AV850" i="1"/>
  <c r="AT850" i="1"/>
  <c r="AR850" i="1"/>
  <c r="AV849" i="1"/>
  <c r="AT849" i="1"/>
  <c r="AR849" i="1"/>
  <c r="AV848" i="1"/>
  <c r="AT848" i="1"/>
  <c r="AR848" i="1"/>
  <c r="AV847" i="1"/>
  <c r="AT847" i="1"/>
  <c r="AR847" i="1"/>
  <c r="AV846" i="1"/>
  <c r="AT846" i="1"/>
  <c r="AR846" i="1"/>
  <c r="AV845" i="1"/>
  <c r="AT845" i="1"/>
  <c r="AR845" i="1"/>
  <c r="AV844" i="1"/>
  <c r="AT844" i="1"/>
  <c r="AR844" i="1"/>
  <c r="AV843" i="1"/>
  <c r="AT843" i="1"/>
  <c r="AR843" i="1"/>
  <c r="AV842" i="1"/>
  <c r="AT842" i="1"/>
  <c r="AR842" i="1"/>
  <c r="AV841" i="1"/>
  <c r="AT841" i="1"/>
  <c r="AR841" i="1"/>
  <c r="AV840" i="1"/>
  <c r="AT840" i="1"/>
  <c r="AR840" i="1"/>
  <c r="AV839" i="1"/>
  <c r="AT839" i="1"/>
  <c r="AR839" i="1"/>
  <c r="AV838" i="1"/>
  <c r="AT838" i="1"/>
  <c r="AR838" i="1"/>
  <c r="AV837" i="1"/>
  <c r="AT837" i="1"/>
  <c r="AR837" i="1"/>
  <c r="AV836" i="1"/>
  <c r="AT836" i="1"/>
  <c r="AR836" i="1"/>
  <c r="AV835" i="1"/>
  <c r="AT835" i="1"/>
  <c r="AR835" i="1"/>
  <c r="AV834" i="1"/>
  <c r="AT834" i="1"/>
  <c r="AR834" i="1"/>
  <c r="AV833" i="1"/>
  <c r="AT833" i="1"/>
  <c r="AR833" i="1"/>
  <c r="AV832" i="1"/>
  <c r="AT832" i="1"/>
  <c r="AR832" i="1"/>
  <c r="AV831" i="1"/>
  <c r="AT831" i="1"/>
  <c r="AR831" i="1"/>
  <c r="AV830" i="1"/>
  <c r="AT830" i="1"/>
  <c r="AR830" i="1"/>
  <c r="AV829" i="1"/>
  <c r="AT829" i="1"/>
  <c r="AR829" i="1"/>
  <c r="AV828" i="1"/>
  <c r="AT828" i="1"/>
  <c r="AR828" i="1"/>
  <c r="AV827" i="1"/>
  <c r="AT827" i="1"/>
  <c r="AR827" i="1"/>
  <c r="AV826" i="1"/>
  <c r="AT826" i="1"/>
  <c r="AR826" i="1"/>
  <c r="AV825" i="1"/>
  <c r="AT825" i="1"/>
  <c r="AR825" i="1"/>
  <c r="AV824" i="1"/>
  <c r="AT824" i="1"/>
  <c r="AR824" i="1"/>
  <c r="AV823" i="1"/>
  <c r="AT823" i="1"/>
  <c r="AR823" i="1"/>
  <c r="AV822" i="1"/>
  <c r="AT822" i="1"/>
  <c r="AR822" i="1"/>
  <c r="AV821" i="1"/>
  <c r="AT821" i="1"/>
  <c r="AR821" i="1"/>
  <c r="AV820" i="1"/>
  <c r="AT820" i="1"/>
  <c r="AR820" i="1"/>
  <c r="AV819" i="1"/>
  <c r="AT819" i="1"/>
  <c r="AR819" i="1"/>
  <c r="AV818" i="1"/>
  <c r="AT818" i="1"/>
  <c r="AR818" i="1"/>
  <c r="AV817" i="1"/>
  <c r="AT817" i="1"/>
  <c r="AR817" i="1"/>
  <c r="AV816" i="1"/>
  <c r="AT816" i="1"/>
  <c r="AR816" i="1"/>
  <c r="AV815" i="1"/>
  <c r="AT815" i="1"/>
  <c r="AR815" i="1"/>
  <c r="AV814" i="1"/>
  <c r="AT814" i="1"/>
  <c r="AR814" i="1"/>
  <c r="AV813" i="1"/>
  <c r="AT813" i="1"/>
  <c r="AR813" i="1"/>
  <c r="AV812" i="1"/>
  <c r="AT812" i="1"/>
  <c r="AR812" i="1"/>
  <c r="AV811" i="1"/>
  <c r="AT811" i="1"/>
  <c r="AR811" i="1"/>
  <c r="AV810" i="1"/>
  <c r="AT810" i="1"/>
  <c r="AR810" i="1"/>
  <c r="AV809" i="1"/>
  <c r="AT809" i="1"/>
  <c r="AR809" i="1"/>
  <c r="AV808" i="1"/>
  <c r="AT808" i="1"/>
  <c r="AR808" i="1"/>
  <c r="AV807" i="1"/>
  <c r="AT807" i="1"/>
  <c r="AR807" i="1"/>
  <c r="AV806" i="1"/>
  <c r="AT806" i="1"/>
  <c r="AR806" i="1"/>
  <c r="AV805" i="1"/>
  <c r="AT805" i="1"/>
  <c r="AR805" i="1"/>
  <c r="AV804" i="1"/>
  <c r="AT804" i="1"/>
  <c r="AR804" i="1"/>
  <c r="AV803" i="1"/>
  <c r="AT803" i="1"/>
  <c r="AR803" i="1"/>
  <c r="AV802" i="1"/>
  <c r="AT802" i="1"/>
  <c r="AR802" i="1"/>
  <c r="AV801" i="1"/>
  <c r="AT801" i="1"/>
  <c r="AR801" i="1"/>
  <c r="AV800" i="1"/>
  <c r="AT800" i="1"/>
  <c r="AR800" i="1"/>
  <c r="AV799" i="1"/>
  <c r="AT799" i="1"/>
  <c r="AR799" i="1"/>
  <c r="AV798" i="1"/>
  <c r="AT798" i="1"/>
  <c r="AR798" i="1"/>
  <c r="AV797" i="1"/>
  <c r="AT797" i="1"/>
  <c r="AR797" i="1"/>
  <c r="AV796" i="1"/>
  <c r="AT796" i="1"/>
  <c r="AR796" i="1"/>
  <c r="AV795" i="1"/>
  <c r="AT795" i="1"/>
  <c r="AR795" i="1"/>
  <c r="AV794" i="1"/>
  <c r="AT794" i="1"/>
  <c r="AR794" i="1"/>
  <c r="AV793" i="1"/>
  <c r="AT793" i="1"/>
  <c r="AR793" i="1"/>
  <c r="AV792" i="1"/>
  <c r="AT792" i="1"/>
  <c r="AR792" i="1"/>
  <c r="AV791" i="1"/>
  <c r="AT791" i="1"/>
  <c r="AR791" i="1"/>
  <c r="AV790" i="1"/>
  <c r="AT790" i="1"/>
  <c r="AR790" i="1"/>
  <c r="AV789" i="1"/>
  <c r="AT789" i="1"/>
  <c r="AR789" i="1"/>
  <c r="AV788" i="1"/>
  <c r="AT788" i="1"/>
  <c r="AR788" i="1"/>
  <c r="AV787" i="1"/>
  <c r="AT787" i="1"/>
  <c r="AR787" i="1"/>
  <c r="AV786" i="1"/>
  <c r="AT786" i="1"/>
  <c r="AR786" i="1"/>
  <c r="AV785" i="1"/>
  <c r="AT785" i="1"/>
  <c r="AR785" i="1"/>
  <c r="AV784" i="1"/>
  <c r="AT784" i="1"/>
  <c r="AR784" i="1"/>
  <c r="AV783" i="1"/>
  <c r="AT783" i="1"/>
  <c r="AR783" i="1"/>
  <c r="AV782" i="1"/>
  <c r="AT782" i="1"/>
  <c r="AR782" i="1"/>
  <c r="AV781" i="1"/>
  <c r="AT781" i="1"/>
  <c r="AR781" i="1"/>
  <c r="AV780" i="1"/>
  <c r="AT780" i="1"/>
  <c r="AR780" i="1"/>
  <c r="AV779" i="1"/>
  <c r="AT779" i="1"/>
  <c r="AR779" i="1"/>
  <c r="AV778" i="1"/>
  <c r="AT778" i="1"/>
  <c r="AR778" i="1"/>
  <c r="AV777" i="1"/>
  <c r="AT777" i="1"/>
  <c r="AR777" i="1"/>
  <c r="AV776" i="1"/>
  <c r="AT776" i="1"/>
  <c r="AR776" i="1"/>
  <c r="AV775" i="1"/>
  <c r="AT775" i="1"/>
  <c r="AR775" i="1"/>
  <c r="AV774" i="1"/>
  <c r="AT774" i="1"/>
  <c r="AR774" i="1"/>
  <c r="AV773" i="1"/>
  <c r="AT773" i="1"/>
  <c r="AR773" i="1"/>
  <c r="AV772" i="1"/>
  <c r="AT772" i="1"/>
  <c r="AR772" i="1"/>
  <c r="AV771" i="1"/>
  <c r="AT771" i="1"/>
  <c r="AR771" i="1"/>
  <c r="AV770" i="1"/>
  <c r="AT770" i="1"/>
  <c r="AR770" i="1"/>
  <c r="AV769" i="1"/>
  <c r="AT769" i="1"/>
  <c r="AR769" i="1"/>
  <c r="AV768" i="1"/>
  <c r="AT768" i="1"/>
  <c r="AR768" i="1"/>
  <c r="AV767" i="1"/>
  <c r="AT767" i="1"/>
  <c r="AR767" i="1"/>
  <c r="AV766" i="1"/>
  <c r="AT766" i="1"/>
  <c r="AR766" i="1"/>
  <c r="AV765" i="1"/>
  <c r="AT765" i="1"/>
  <c r="AR765" i="1"/>
  <c r="AV764" i="1"/>
  <c r="AT764" i="1"/>
  <c r="AR764" i="1"/>
  <c r="AV763" i="1"/>
  <c r="AT763" i="1"/>
  <c r="AR763" i="1"/>
  <c r="AV762" i="1"/>
  <c r="AT762" i="1"/>
  <c r="AR762" i="1"/>
  <c r="AV761" i="1"/>
  <c r="AT761" i="1"/>
  <c r="AR761" i="1"/>
  <c r="AV760" i="1"/>
  <c r="AT760" i="1"/>
  <c r="AR760" i="1"/>
  <c r="AV759" i="1"/>
  <c r="AT759" i="1"/>
  <c r="AR759" i="1"/>
  <c r="AV758" i="1"/>
  <c r="AT758" i="1"/>
  <c r="AR758" i="1"/>
  <c r="AV757" i="1"/>
  <c r="AT757" i="1"/>
  <c r="AR757" i="1"/>
  <c r="AV756" i="1"/>
  <c r="AT756" i="1"/>
  <c r="AR756" i="1"/>
  <c r="AV755" i="1"/>
  <c r="AT755" i="1"/>
  <c r="AR755" i="1"/>
  <c r="AV754" i="1"/>
  <c r="AT754" i="1"/>
  <c r="AR754" i="1"/>
  <c r="AV753" i="1"/>
  <c r="AT753" i="1"/>
  <c r="AR753" i="1"/>
  <c r="AV752" i="1"/>
  <c r="AT752" i="1"/>
  <c r="AR752" i="1"/>
  <c r="AV751" i="1"/>
  <c r="AT751" i="1"/>
  <c r="AR751" i="1"/>
  <c r="AV750" i="1"/>
  <c r="AT750" i="1"/>
  <c r="AR750" i="1"/>
  <c r="AV749" i="1"/>
  <c r="AT749" i="1"/>
  <c r="AR749" i="1"/>
  <c r="AV748" i="1"/>
  <c r="AT748" i="1"/>
  <c r="AR748" i="1"/>
  <c r="AV747" i="1"/>
  <c r="AT747" i="1"/>
  <c r="AR747" i="1"/>
  <c r="AV746" i="1"/>
  <c r="AT746" i="1"/>
  <c r="AR746" i="1"/>
  <c r="AV745" i="1"/>
  <c r="AT745" i="1"/>
  <c r="AR745" i="1"/>
  <c r="AV744" i="1"/>
  <c r="AT744" i="1"/>
  <c r="AR744" i="1"/>
  <c r="AV743" i="1"/>
  <c r="AT743" i="1"/>
  <c r="AR743" i="1"/>
  <c r="AV742" i="1"/>
  <c r="AT742" i="1"/>
  <c r="AR742" i="1"/>
  <c r="AV741" i="1"/>
  <c r="AT741" i="1"/>
  <c r="AR741" i="1"/>
  <c r="AV740" i="1"/>
  <c r="AT740" i="1"/>
  <c r="AR740" i="1"/>
  <c r="AV739" i="1"/>
  <c r="AT739" i="1"/>
  <c r="AR739" i="1"/>
  <c r="AV738" i="1"/>
  <c r="AT738" i="1"/>
  <c r="AR738" i="1"/>
  <c r="AV737" i="1"/>
  <c r="AT737" i="1"/>
  <c r="AR737" i="1"/>
  <c r="AV736" i="1"/>
  <c r="AT736" i="1"/>
  <c r="AR736" i="1"/>
  <c r="AV735" i="1"/>
  <c r="AT735" i="1"/>
  <c r="AR735" i="1"/>
  <c r="AV734" i="1"/>
  <c r="AT734" i="1"/>
  <c r="AR734" i="1"/>
  <c r="AV733" i="1"/>
  <c r="AT733" i="1"/>
  <c r="AR733" i="1"/>
  <c r="AV732" i="1"/>
  <c r="AT732" i="1"/>
  <c r="AR732" i="1"/>
  <c r="AV731" i="1"/>
  <c r="AT731" i="1"/>
  <c r="AR731" i="1"/>
  <c r="AV730" i="1"/>
  <c r="AT730" i="1"/>
  <c r="AR730" i="1"/>
  <c r="AV729" i="1"/>
  <c r="AT729" i="1"/>
  <c r="AR729" i="1"/>
  <c r="AV728" i="1"/>
  <c r="AT728" i="1"/>
  <c r="AR728" i="1"/>
  <c r="AV727" i="1"/>
  <c r="AT727" i="1"/>
  <c r="AR727" i="1"/>
  <c r="AV726" i="1"/>
  <c r="AT726" i="1"/>
  <c r="AR726" i="1"/>
  <c r="AV725" i="1"/>
  <c r="AT725" i="1"/>
  <c r="AR725" i="1"/>
  <c r="AV724" i="1"/>
  <c r="AT724" i="1"/>
  <c r="AR724" i="1"/>
  <c r="AV723" i="1"/>
  <c r="AT723" i="1"/>
  <c r="AR723" i="1"/>
  <c r="AV722" i="1"/>
  <c r="AT722" i="1"/>
  <c r="AR722" i="1"/>
  <c r="AV721" i="1"/>
  <c r="AT721" i="1"/>
  <c r="AR721" i="1"/>
  <c r="AV720" i="1"/>
  <c r="AT720" i="1"/>
  <c r="AR720" i="1"/>
  <c r="AV719" i="1"/>
  <c r="AT719" i="1"/>
  <c r="AR719" i="1"/>
  <c r="AV718" i="1"/>
  <c r="AT718" i="1"/>
  <c r="AR718" i="1"/>
  <c r="AV717" i="1"/>
  <c r="AT717" i="1"/>
  <c r="AR717" i="1"/>
  <c r="AV716" i="1"/>
  <c r="AT716" i="1"/>
  <c r="AR716" i="1"/>
  <c r="AV715" i="1"/>
  <c r="AT715" i="1"/>
  <c r="AR715" i="1"/>
  <c r="AV714" i="1"/>
  <c r="AT714" i="1"/>
  <c r="AR714" i="1"/>
  <c r="AV713" i="1"/>
  <c r="AT713" i="1"/>
  <c r="AR713" i="1"/>
  <c r="AV712" i="1"/>
  <c r="AT712" i="1"/>
  <c r="AR712" i="1"/>
  <c r="AV711" i="1"/>
  <c r="AT711" i="1"/>
  <c r="AR711" i="1"/>
  <c r="AV710" i="1"/>
  <c r="AT710" i="1"/>
  <c r="AR710" i="1"/>
  <c r="AV709" i="1"/>
  <c r="AT709" i="1"/>
  <c r="AR709" i="1"/>
  <c r="AV708" i="1"/>
  <c r="AT708" i="1"/>
  <c r="AR708" i="1"/>
  <c r="AV707" i="1"/>
  <c r="AT707" i="1"/>
  <c r="AR707" i="1"/>
  <c r="AV706" i="1"/>
  <c r="AT706" i="1"/>
  <c r="AR706" i="1"/>
  <c r="AV705" i="1"/>
  <c r="AT705" i="1"/>
  <c r="AR705" i="1"/>
  <c r="AV704" i="1"/>
  <c r="AT704" i="1"/>
  <c r="AR704" i="1"/>
  <c r="AV703" i="1"/>
  <c r="AT703" i="1"/>
  <c r="AR703" i="1"/>
  <c r="AV702" i="1"/>
  <c r="AT702" i="1"/>
  <c r="AR702" i="1"/>
  <c r="AV701" i="1"/>
  <c r="AT701" i="1"/>
  <c r="AR701" i="1"/>
  <c r="AV700" i="1"/>
  <c r="AT700" i="1"/>
  <c r="AR700" i="1"/>
  <c r="AV699" i="1"/>
  <c r="AT699" i="1"/>
  <c r="AR699" i="1"/>
  <c r="AV698" i="1"/>
  <c r="AT698" i="1"/>
  <c r="AR698" i="1"/>
  <c r="AV697" i="1"/>
  <c r="AT697" i="1"/>
  <c r="AR697" i="1"/>
  <c r="AV696" i="1"/>
  <c r="AT696" i="1"/>
  <c r="AR696" i="1"/>
  <c r="AV695" i="1"/>
  <c r="AT695" i="1"/>
  <c r="AR695" i="1"/>
  <c r="AV694" i="1"/>
  <c r="AT694" i="1"/>
  <c r="AR694" i="1"/>
  <c r="AV693" i="1"/>
  <c r="AT693" i="1"/>
  <c r="AR693" i="1"/>
  <c r="AV692" i="1"/>
  <c r="AT692" i="1"/>
  <c r="AR692" i="1"/>
  <c r="AV691" i="1"/>
  <c r="AT691" i="1"/>
  <c r="AR691" i="1"/>
  <c r="AV690" i="1"/>
  <c r="AT690" i="1"/>
  <c r="AR690" i="1"/>
  <c r="AV689" i="1"/>
  <c r="AT689" i="1"/>
  <c r="AR689" i="1"/>
  <c r="AV688" i="1"/>
  <c r="AT688" i="1"/>
  <c r="AR688" i="1"/>
  <c r="AV687" i="1"/>
  <c r="AT687" i="1"/>
  <c r="AR687" i="1"/>
  <c r="AV686" i="1"/>
  <c r="AT686" i="1"/>
  <c r="AR686" i="1"/>
  <c r="AV685" i="1"/>
  <c r="AT685" i="1"/>
  <c r="AR685" i="1"/>
  <c r="AV684" i="1"/>
  <c r="AT684" i="1"/>
  <c r="AR684" i="1"/>
  <c r="AV683" i="1"/>
  <c r="AT683" i="1"/>
  <c r="AR683" i="1"/>
  <c r="AV682" i="1"/>
  <c r="AT682" i="1"/>
  <c r="AR682" i="1"/>
  <c r="AV681" i="1"/>
  <c r="AT681" i="1"/>
  <c r="AR681" i="1"/>
  <c r="AV680" i="1"/>
  <c r="AT680" i="1"/>
  <c r="AR680" i="1"/>
  <c r="AV679" i="1"/>
  <c r="AT679" i="1"/>
  <c r="AR679" i="1"/>
  <c r="AV678" i="1"/>
  <c r="AT678" i="1"/>
  <c r="AR678" i="1"/>
  <c r="AV677" i="1"/>
  <c r="AT677" i="1"/>
  <c r="AR677" i="1"/>
  <c r="AV676" i="1"/>
  <c r="AT676" i="1"/>
  <c r="AR676" i="1"/>
  <c r="AV675" i="1"/>
  <c r="AT675" i="1"/>
  <c r="AR675" i="1"/>
  <c r="AV674" i="1"/>
  <c r="AT674" i="1"/>
  <c r="AR674" i="1"/>
  <c r="AV673" i="1"/>
  <c r="AT673" i="1"/>
  <c r="AR673" i="1"/>
  <c r="AV672" i="1"/>
  <c r="AT672" i="1"/>
  <c r="AR672" i="1"/>
  <c r="AV671" i="1"/>
  <c r="AT671" i="1"/>
  <c r="AR671" i="1"/>
  <c r="AV670" i="1"/>
  <c r="AT670" i="1"/>
  <c r="AR670" i="1"/>
  <c r="AV669" i="1"/>
  <c r="AT669" i="1"/>
  <c r="AR669" i="1"/>
  <c r="AV668" i="1"/>
  <c r="AT668" i="1"/>
  <c r="AR668" i="1"/>
  <c r="AV667" i="1"/>
  <c r="AT667" i="1"/>
  <c r="AR667" i="1"/>
  <c r="AV666" i="1"/>
  <c r="AT666" i="1"/>
  <c r="AR666" i="1"/>
  <c r="AV665" i="1"/>
  <c r="AT665" i="1"/>
  <c r="AR665" i="1"/>
  <c r="AV664" i="1"/>
  <c r="AT664" i="1"/>
  <c r="AR664" i="1"/>
  <c r="AV663" i="1"/>
  <c r="AT663" i="1"/>
  <c r="AR663" i="1"/>
  <c r="AV662" i="1"/>
  <c r="AT662" i="1"/>
  <c r="AR662" i="1"/>
  <c r="AV661" i="1"/>
  <c r="AT661" i="1"/>
  <c r="AR661" i="1"/>
  <c r="AV660" i="1"/>
  <c r="AT660" i="1"/>
  <c r="AR660" i="1"/>
  <c r="AV659" i="1"/>
  <c r="AT659" i="1"/>
  <c r="AR659" i="1"/>
  <c r="AV658" i="1"/>
  <c r="AT658" i="1"/>
  <c r="AR658" i="1"/>
  <c r="AV657" i="1"/>
  <c r="AT657" i="1"/>
  <c r="AR657" i="1"/>
  <c r="AV656" i="1"/>
  <c r="AT656" i="1"/>
  <c r="AR656" i="1"/>
  <c r="AV655" i="1"/>
  <c r="AT655" i="1"/>
  <c r="AR655" i="1"/>
  <c r="AV654" i="1"/>
  <c r="AT654" i="1"/>
  <c r="AR654" i="1"/>
  <c r="AV653" i="1"/>
  <c r="AT653" i="1"/>
  <c r="AR653" i="1"/>
  <c r="AV652" i="1"/>
  <c r="AT652" i="1"/>
  <c r="AR652" i="1"/>
  <c r="AV651" i="1"/>
  <c r="AT651" i="1"/>
  <c r="AR651" i="1"/>
  <c r="AV650" i="1"/>
  <c r="AT650" i="1"/>
  <c r="AR650" i="1"/>
  <c r="AV649" i="1"/>
  <c r="AT649" i="1"/>
  <c r="AR649" i="1"/>
  <c r="AV648" i="1"/>
  <c r="AT648" i="1"/>
  <c r="AR648" i="1"/>
  <c r="AV647" i="1"/>
  <c r="AT647" i="1"/>
  <c r="AR647" i="1"/>
  <c r="AV646" i="1"/>
  <c r="AT646" i="1"/>
  <c r="AR646" i="1"/>
  <c r="AV645" i="1"/>
  <c r="AT645" i="1"/>
  <c r="AR645" i="1"/>
  <c r="AV644" i="1"/>
  <c r="AT644" i="1"/>
  <c r="AR644" i="1"/>
  <c r="AV643" i="1"/>
  <c r="AT643" i="1"/>
  <c r="AR643" i="1"/>
  <c r="AV642" i="1"/>
  <c r="AT642" i="1"/>
  <c r="AR642" i="1"/>
  <c r="AV641" i="1"/>
  <c r="AT641" i="1"/>
  <c r="AR641" i="1"/>
  <c r="AV640" i="1"/>
  <c r="AT640" i="1"/>
  <c r="AR640" i="1"/>
  <c r="AV639" i="1"/>
  <c r="AT639" i="1"/>
  <c r="AR639" i="1"/>
  <c r="AV638" i="1"/>
  <c r="AT638" i="1"/>
  <c r="AR638" i="1"/>
  <c r="AV637" i="1"/>
  <c r="AT637" i="1"/>
  <c r="AR637" i="1"/>
  <c r="AV636" i="1"/>
  <c r="AT636" i="1"/>
  <c r="AR636" i="1"/>
  <c r="AV635" i="1"/>
  <c r="AT635" i="1"/>
  <c r="AR635" i="1"/>
  <c r="AV634" i="1"/>
  <c r="AT634" i="1"/>
  <c r="AR634" i="1"/>
  <c r="AV633" i="1"/>
  <c r="AT633" i="1"/>
  <c r="AR633" i="1"/>
  <c r="AV632" i="1"/>
  <c r="AT632" i="1"/>
  <c r="AR632" i="1"/>
  <c r="AV631" i="1"/>
  <c r="AT631" i="1"/>
  <c r="AR631" i="1"/>
  <c r="AV630" i="1"/>
  <c r="AT630" i="1"/>
  <c r="AR630" i="1"/>
  <c r="AV629" i="1"/>
  <c r="AT629" i="1"/>
  <c r="AR629" i="1"/>
  <c r="AV628" i="1"/>
  <c r="AT628" i="1"/>
  <c r="AR628" i="1"/>
  <c r="AV627" i="1"/>
  <c r="AT627" i="1"/>
  <c r="AR627" i="1"/>
  <c r="AV626" i="1"/>
  <c r="AT626" i="1"/>
  <c r="AR626" i="1"/>
  <c r="AV625" i="1"/>
  <c r="AT625" i="1"/>
  <c r="AR625" i="1"/>
  <c r="AV624" i="1"/>
  <c r="AT624" i="1"/>
  <c r="AR624" i="1"/>
  <c r="AV623" i="1"/>
  <c r="AT623" i="1"/>
  <c r="AR623" i="1"/>
  <c r="AV622" i="1"/>
  <c r="AT622" i="1"/>
  <c r="AR622" i="1"/>
  <c r="AV621" i="1"/>
  <c r="AT621" i="1"/>
  <c r="AR621" i="1"/>
  <c r="AV620" i="1"/>
  <c r="AT620" i="1"/>
  <c r="AR620" i="1"/>
  <c r="AV619" i="1"/>
  <c r="AT619" i="1"/>
  <c r="AR619" i="1"/>
  <c r="AV618" i="1"/>
  <c r="AT618" i="1"/>
  <c r="AR618" i="1"/>
  <c r="AV617" i="1"/>
  <c r="AT617" i="1"/>
  <c r="AR617" i="1"/>
  <c r="AV616" i="1"/>
  <c r="AT616" i="1"/>
  <c r="AR616" i="1"/>
  <c r="AV615" i="1"/>
  <c r="AT615" i="1"/>
  <c r="AR615" i="1"/>
  <c r="AV614" i="1"/>
  <c r="AT614" i="1"/>
  <c r="AR614" i="1"/>
  <c r="AV613" i="1"/>
  <c r="AT613" i="1"/>
  <c r="AR613" i="1"/>
  <c r="AV612" i="1"/>
  <c r="AT612" i="1"/>
  <c r="AR612" i="1"/>
  <c r="AV611" i="1"/>
  <c r="AT611" i="1"/>
  <c r="AR611" i="1"/>
  <c r="AV610" i="1"/>
  <c r="AT610" i="1"/>
  <c r="AR610" i="1"/>
  <c r="AV609" i="1"/>
  <c r="AT609" i="1"/>
  <c r="AR609" i="1"/>
  <c r="AV608" i="1"/>
  <c r="AT608" i="1"/>
  <c r="AR608" i="1"/>
  <c r="AV607" i="1"/>
  <c r="AT607" i="1"/>
  <c r="AR607" i="1"/>
  <c r="AV606" i="1"/>
  <c r="AT606" i="1"/>
  <c r="AR606" i="1"/>
  <c r="AV605" i="1"/>
  <c r="AT605" i="1"/>
  <c r="AR605" i="1"/>
  <c r="AV604" i="1"/>
  <c r="AT604" i="1"/>
  <c r="AR604" i="1"/>
  <c r="AV603" i="1"/>
  <c r="AT603" i="1"/>
  <c r="AR603" i="1"/>
  <c r="AV602" i="1"/>
  <c r="AT602" i="1"/>
  <c r="AR602" i="1"/>
  <c r="AV601" i="1"/>
  <c r="AT601" i="1"/>
  <c r="AR601" i="1"/>
  <c r="AV600" i="1"/>
  <c r="AT600" i="1"/>
  <c r="AR600" i="1"/>
  <c r="AV599" i="1"/>
  <c r="AT599" i="1"/>
  <c r="AR599" i="1"/>
  <c r="AV598" i="1"/>
  <c r="AT598" i="1"/>
  <c r="AR598" i="1"/>
  <c r="AV597" i="1"/>
  <c r="AT597" i="1"/>
  <c r="AR597" i="1"/>
  <c r="AV596" i="1"/>
  <c r="AT596" i="1"/>
  <c r="AR596" i="1"/>
  <c r="AV595" i="1"/>
  <c r="AT595" i="1"/>
  <c r="AR595" i="1"/>
  <c r="AV594" i="1"/>
  <c r="AT594" i="1"/>
  <c r="AR594" i="1"/>
  <c r="AV593" i="1"/>
  <c r="AT593" i="1"/>
  <c r="AR593" i="1"/>
  <c r="AV592" i="1"/>
  <c r="AT592" i="1"/>
  <c r="AR592" i="1"/>
  <c r="AV591" i="1"/>
  <c r="AT591" i="1"/>
  <c r="AR591" i="1"/>
  <c r="AV590" i="1"/>
  <c r="AT590" i="1"/>
  <c r="AR590" i="1"/>
  <c r="AV589" i="1"/>
  <c r="AT589" i="1"/>
  <c r="AR589" i="1"/>
  <c r="AV588" i="1"/>
  <c r="AT588" i="1"/>
  <c r="AR588" i="1"/>
  <c r="AV587" i="1"/>
  <c r="AT587" i="1"/>
  <c r="AR587" i="1"/>
  <c r="AV586" i="1"/>
  <c r="AT586" i="1"/>
  <c r="AR586" i="1"/>
  <c r="AV585" i="1"/>
  <c r="AT585" i="1"/>
  <c r="AR585" i="1"/>
  <c r="AV584" i="1"/>
  <c r="AT584" i="1"/>
  <c r="AR584" i="1"/>
  <c r="AV583" i="1"/>
  <c r="AT583" i="1"/>
  <c r="AR583" i="1"/>
  <c r="AV582" i="1"/>
  <c r="AT582" i="1"/>
  <c r="AR582" i="1"/>
  <c r="AV581" i="1"/>
  <c r="AT581" i="1"/>
  <c r="AR581" i="1"/>
  <c r="AV580" i="1"/>
  <c r="AT580" i="1"/>
  <c r="AR580" i="1"/>
  <c r="AV579" i="1"/>
  <c r="AT579" i="1"/>
  <c r="AR579" i="1"/>
  <c r="AV578" i="1"/>
  <c r="AT578" i="1"/>
  <c r="AR578" i="1"/>
  <c r="AV577" i="1"/>
  <c r="AT577" i="1"/>
  <c r="AR577" i="1"/>
  <c r="AV576" i="1"/>
  <c r="AT576" i="1"/>
  <c r="AR576" i="1"/>
  <c r="AV575" i="1"/>
  <c r="AT575" i="1"/>
  <c r="AR575" i="1"/>
  <c r="AV574" i="1"/>
  <c r="AT574" i="1"/>
  <c r="AR574" i="1"/>
  <c r="AV573" i="1"/>
  <c r="AT573" i="1"/>
  <c r="AR573" i="1"/>
  <c r="AV572" i="1"/>
  <c r="AT572" i="1"/>
  <c r="AR572" i="1"/>
  <c r="AV571" i="1"/>
  <c r="AT571" i="1"/>
  <c r="AR571" i="1"/>
  <c r="AV570" i="1"/>
  <c r="AT570" i="1"/>
  <c r="AR570" i="1"/>
  <c r="AV569" i="1"/>
  <c r="AT569" i="1"/>
  <c r="AR569" i="1"/>
  <c r="AV568" i="1"/>
  <c r="AT568" i="1"/>
  <c r="AR568" i="1"/>
  <c r="AV567" i="1"/>
  <c r="AT567" i="1"/>
  <c r="AR567" i="1"/>
  <c r="AV566" i="1"/>
  <c r="AT566" i="1"/>
  <c r="AR566" i="1"/>
  <c r="AV565" i="1"/>
  <c r="AT565" i="1"/>
  <c r="AR565" i="1"/>
  <c r="AV564" i="1"/>
  <c r="AT564" i="1"/>
  <c r="AR564" i="1"/>
  <c r="AV563" i="1"/>
  <c r="AT563" i="1"/>
  <c r="AR563" i="1"/>
  <c r="AV562" i="1"/>
  <c r="AT562" i="1"/>
  <c r="AR562" i="1"/>
  <c r="AV561" i="1"/>
  <c r="AT561" i="1"/>
  <c r="AR561" i="1"/>
  <c r="AV560" i="1"/>
  <c r="AT560" i="1"/>
  <c r="AR560" i="1"/>
  <c r="AV559" i="1"/>
  <c r="AT559" i="1"/>
  <c r="AR559" i="1"/>
  <c r="AV558" i="1"/>
  <c r="AT558" i="1"/>
  <c r="AR558" i="1"/>
  <c r="AV557" i="1"/>
  <c r="AT557" i="1"/>
  <c r="AR557" i="1"/>
  <c r="AV556" i="1"/>
  <c r="AT556" i="1"/>
  <c r="AR556" i="1"/>
  <c r="AV555" i="1"/>
  <c r="AT555" i="1"/>
  <c r="AR555" i="1"/>
  <c r="AV554" i="1"/>
  <c r="AT554" i="1"/>
  <c r="AR554" i="1"/>
  <c r="AV553" i="1"/>
  <c r="AT553" i="1"/>
  <c r="AR553" i="1"/>
  <c r="AV552" i="1"/>
  <c r="AT552" i="1"/>
  <c r="AR552" i="1"/>
  <c r="AV551" i="1"/>
  <c r="AT551" i="1"/>
  <c r="AR551" i="1"/>
  <c r="AV550" i="1"/>
  <c r="AT550" i="1"/>
  <c r="AR550" i="1"/>
  <c r="AV549" i="1"/>
  <c r="AT549" i="1"/>
  <c r="AR549" i="1"/>
  <c r="AV548" i="1"/>
  <c r="AT548" i="1"/>
  <c r="AR548" i="1"/>
  <c r="AV547" i="1"/>
  <c r="AT547" i="1"/>
  <c r="AR547" i="1"/>
  <c r="AV546" i="1"/>
  <c r="AT546" i="1"/>
  <c r="AR546" i="1"/>
  <c r="AV545" i="1"/>
  <c r="AT545" i="1"/>
  <c r="AR545" i="1"/>
  <c r="AV544" i="1"/>
  <c r="AT544" i="1"/>
  <c r="AR544" i="1"/>
  <c r="AV543" i="1"/>
  <c r="AT543" i="1"/>
  <c r="AR543" i="1"/>
  <c r="AV542" i="1"/>
  <c r="AT542" i="1"/>
  <c r="AR542" i="1"/>
  <c r="AV541" i="1"/>
  <c r="AT541" i="1"/>
  <c r="AR541" i="1"/>
  <c r="AV540" i="1"/>
  <c r="AT540" i="1"/>
  <c r="AR540" i="1"/>
  <c r="AV539" i="1"/>
  <c r="AT539" i="1"/>
  <c r="AR539" i="1"/>
  <c r="AV538" i="1"/>
  <c r="AT538" i="1"/>
  <c r="AR538" i="1"/>
  <c r="AV537" i="1"/>
  <c r="AT537" i="1"/>
  <c r="AR537" i="1"/>
  <c r="AV536" i="1"/>
  <c r="AT536" i="1"/>
  <c r="AR536" i="1"/>
  <c r="AV535" i="1"/>
  <c r="AT535" i="1"/>
  <c r="AR535" i="1"/>
  <c r="AV534" i="1"/>
  <c r="AT534" i="1"/>
  <c r="AR534" i="1"/>
  <c r="AV533" i="1"/>
  <c r="AT533" i="1"/>
  <c r="AR533" i="1"/>
  <c r="AV532" i="1"/>
  <c r="AT532" i="1"/>
  <c r="AR532" i="1"/>
  <c r="AV531" i="1"/>
  <c r="AT531" i="1"/>
  <c r="AR531" i="1"/>
  <c r="AV530" i="1"/>
  <c r="AT530" i="1"/>
  <c r="AR530" i="1"/>
  <c r="AV529" i="1"/>
  <c r="AT529" i="1"/>
  <c r="AR529" i="1"/>
  <c r="AV528" i="1"/>
  <c r="AT528" i="1"/>
  <c r="AR528" i="1"/>
  <c r="AV527" i="1"/>
  <c r="AT527" i="1"/>
  <c r="AR527" i="1"/>
  <c r="AV526" i="1"/>
  <c r="AT526" i="1"/>
  <c r="AR526" i="1"/>
  <c r="AV525" i="1"/>
  <c r="AT525" i="1"/>
  <c r="AR525" i="1"/>
  <c r="AV524" i="1"/>
  <c r="AT524" i="1"/>
  <c r="AR524" i="1"/>
  <c r="AV523" i="1"/>
  <c r="AT523" i="1"/>
  <c r="AR523" i="1"/>
  <c r="AV522" i="1"/>
  <c r="AT522" i="1"/>
  <c r="AR522" i="1"/>
  <c r="AV521" i="1"/>
  <c r="AT521" i="1"/>
  <c r="AR521" i="1"/>
  <c r="AV520" i="1"/>
  <c r="AT520" i="1"/>
  <c r="AR520" i="1"/>
  <c r="AV519" i="1"/>
  <c r="AT519" i="1"/>
  <c r="AR519" i="1"/>
  <c r="AV518" i="1"/>
  <c r="AT518" i="1"/>
  <c r="AR518" i="1"/>
  <c r="AV517" i="1"/>
  <c r="AT517" i="1"/>
  <c r="AR517" i="1"/>
  <c r="AV516" i="1"/>
  <c r="AT516" i="1"/>
  <c r="AR516" i="1"/>
  <c r="AV515" i="1"/>
  <c r="AT515" i="1"/>
  <c r="AR515" i="1"/>
  <c r="AV514" i="1"/>
  <c r="AT514" i="1"/>
  <c r="AR514" i="1"/>
  <c r="AV513" i="1"/>
  <c r="AT513" i="1"/>
  <c r="AR513" i="1"/>
  <c r="AV512" i="1"/>
  <c r="AT512" i="1"/>
  <c r="AR512" i="1"/>
  <c r="AV511" i="1"/>
  <c r="AT511" i="1"/>
  <c r="AR511" i="1"/>
  <c r="AV510" i="1"/>
  <c r="AT510" i="1"/>
  <c r="AR510" i="1"/>
  <c r="AV509" i="1"/>
  <c r="AT509" i="1"/>
  <c r="AR509" i="1"/>
  <c r="AV508" i="1"/>
  <c r="AT508" i="1"/>
  <c r="AR508" i="1"/>
  <c r="AV507" i="1"/>
  <c r="AT507" i="1"/>
  <c r="AR507" i="1"/>
  <c r="AV506" i="1"/>
  <c r="AT506" i="1"/>
  <c r="AR506" i="1"/>
  <c r="AV505" i="1"/>
  <c r="AT505" i="1"/>
  <c r="AR505" i="1"/>
  <c r="AV504" i="1"/>
  <c r="AT504" i="1"/>
  <c r="AR504" i="1"/>
  <c r="AV503" i="1"/>
  <c r="AT503" i="1"/>
  <c r="AR503" i="1"/>
  <c r="AV502" i="1"/>
  <c r="AT502" i="1"/>
  <c r="AR502" i="1"/>
  <c r="AV501" i="1"/>
  <c r="AT501" i="1"/>
  <c r="AR501" i="1"/>
  <c r="AV500" i="1"/>
  <c r="AT500" i="1"/>
  <c r="AR500" i="1"/>
  <c r="AV499" i="1"/>
  <c r="AT499" i="1"/>
  <c r="AR499" i="1"/>
  <c r="AV498" i="1"/>
  <c r="AT498" i="1"/>
  <c r="AR498" i="1"/>
  <c r="AV497" i="1"/>
  <c r="AT497" i="1"/>
  <c r="AR497" i="1"/>
  <c r="AV496" i="1"/>
  <c r="AT496" i="1"/>
  <c r="AR496" i="1"/>
  <c r="AV495" i="1"/>
  <c r="AT495" i="1"/>
  <c r="AR495" i="1"/>
  <c r="AV494" i="1"/>
  <c r="AT494" i="1"/>
  <c r="AR494" i="1"/>
  <c r="AV493" i="1"/>
  <c r="AT493" i="1"/>
  <c r="AR493" i="1"/>
  <c r="AV492" i="1"/>
  <c r="AT492" i="1"/>
  <c r="AR492" i="1"/>
  <c r="AV491" i="1"/>
  <c r="AT491" i="1"/>
  <c r="AR491" i="1"/>
  <c r="AV490" i="1"/>
  <c r="AT490" i="1"/>
  <c r="AR490" i="1"/>
  <c r="AV489" i="1"/>
  <c r="AT489" i="1"/>
  <c r="AR489" i="1"/>
  <c r="AV488" i="1"/>
  <c r="AT488" i="1"/>
  <c r="AR488" i="1"/>
  <c r="AV487" i="1"/>
  <c r="AT487" i="1"/>
  <c r="AR487" i="1"/>
  <c r="AV486" i="1"/>
  <c r="AT486" i="1"/>
  <c r="AR486" i="1"/>
  <c r="AV485" i="1"/>
  <c r="AT485" i="1"/>
  <c r="AR485" i="1"/>
  <c r="AV484" i="1"/>
  <c r="AT484" i="1"/>
  <c r="AR484" i="1"/>
  <c r="AV483" i="1"/>
  <c r="AT483" i="1"/>
  <c r="AR483" i="1"/>
  <c r="AV482" i="1"/>
  <c r="AT482" i="1"/>
  <c r="AR482" i="1"/>
  <c r="AV481" i="1"/>
  <c r="AT481" i="1"/>
  <c r="AR481" i="1"/>
  <c r="AV480" i="1"/>
  <c r="AT480" i="1"/>
  <c r="AR480" i="1"/>
  <c r="AV479" i="1"/>
  <c r="AT479" i="1"/>
  <c r="AR479" i="1"/>
  <c r="AV478" i="1"/>
  <c r="AT478" i="1"/>
  <c r="AR478" i="1"/>
  <c r="AV477" i="1"/>
  <c r="AT477" i="1"/>
  <c r="AR477" i="1"/>
  <c r="AV476" i="1"/>
  <c r="AT476" i="1"/>
  <c r="AR476" i="1"/>
  <c r="AV475" i="1"/>
  <c r="AT475" i="1"/>
  <c r="AR475" i="1"/>
  <c r="AV474" i="1"/>
  <c r="AT474" i="1"/>
  <c r="AR474" i="1"/>
  <c r="AV473" i="1"/>
  <c r="AT473" i="1"/>
  <c r="AR473" i="1"/>
  <c r="AV472" i="1"/>
  <c r="AT472" i="1"/>
  <c r="AR472" i="1"/>
  <c r="AV471" i="1"/>
  <c r="AT471" i="1"/>
  <c r="AR471" i="1"/>
  <c r="AV470" i="1"/>
  <c r="AT470" i="1"/>
  <c r="AR470" i="1"/>
  <c r="AV469" i="1"/>
  <c r="AT469" i="1"/>
  <c r="AR469" i="1"/>
  <c r="AV468" i="1"/>
  <c r="AT468" i="1"/>
  <c r="AR468" i="1"/>
  <c r="AV467" i="1"/>
  <c r="AT467" i="1"/>
  <c r="AR467" i="1"/>
  <c r="AV466" i="1"/>
  <c r="AT466" i="1"/>
  <c r="AR466" i="1"/>
  <c r="AV465" i="1"/>
  <c r="AT465" i="1"/>
  <c r="AR465" i="1"/>
  <c r="AV464" i="1"/>
  <c r="AT464" i="1"/>
  <c r="AR464" i="1"/>
  <c r="AV463" i="1"/>
  <c r="AT463" i="1"/>
  <c r="AR463" i="1"/>
  <c r="AV462" i="1"/>
  <c r="AT462" i="1"/>
  <c r="AR462" i="1"/>
  <c r="AV461" i="1"/>
  <c r="AT461" i="1"/>
  <c r="AR461" i="1"/>
  <c r="AV460" i="1"/>
  <c r="AT460" i="1"/>
  <c r="AR460" i="1"/>
  <c r="AV459" i="1"/>
  <c r="AT459" i="1"/>
  <c r="AR459" i="1"/>
  <c r="AV458" i="1"/>
  <c r="AT458" i="1"/>
  <c r="AR458" i="1"/>
  <c r="AV457" i="1"/>
  <c r="AT457" i="1"/>
  <c r="AR457" i="1"/>
  <c r="AV456" i="1"/>
  <c r="AT456" i="1"/>
  <c r="AR456" i="1"/>
  <c r="AV455" i="1"/>
  <c r="AT455" i="1"/>
  <c r="AR455" i="1"/>
  <c r="AV454" i="1"/>
  <c r="AT454" i="1"/>
  <c r="AR454" i="1"/>
  <c r="AV453" i="1"/>
  <c r="AT453" i="1"/>
  <c r="AR453" i="1"/>
  <c r="AV452" i="1"/>
  <c r="AT452" i="1"/>
  <c r="AR452" i="1"/>
  <c r="AV451" i="1"/>
  <c r="AT451" i="1"/>
  <c r="AR451" i="1"/>
  <c r="AV450" i="1"/>
  <c r="AT450" i="1"/>
  <c r="AR450" i="1"/>
  <c r="AV449" i="1"/>
  <c r="AT449" i="1"/>
  <c r="AR449" i="1"/>
  <c r="AV448" i="1"/>
  <c r="AT448" i="1"/>
  <c r="AR448" i="1"/>
  <c r="AV447" i="1"/>
  <c r="AT447" i="1"/>
  <c r="AR447" i="1"/>
  <c r="AV446" i="1"/>
  <c r="AT446" i="1"/>
  <c r="AR446" i="1"/>
  <c r="AV445" i="1"/>
  <c r="AT445" i="1"/>
  <c r="AR445" i="1"/>
  <c r="AV444" i="1"/>
  <c r="AT444" i="1"/>
  <c r="AR444" i="1"/>
  <c r="AV443" i="1"/>
  <c r="AT443" i="1"/>
  <c r="AR443" i="1"/>
  <c r="AV442" i="1"/>
  <c r="AT442" i="1"/>
  <c r="AR442" i="1"/>
  <c r="AV441" i="1"/>
  <c r="AT441" i="1"/>
  <c r="AR441" i="1"/>
  <c r="AV440" i="1"/>
  <c r="AT440" i="1"/>
  <c r="AR440" i="1"/>
  <c r="AV439" i="1"/>
  <c r="AT439" i="1"/>
  <c r="AR439" i="1"/>
  <c r="AV438" i="1"/>
  <c r="AT438" i="1"/>
  <c r="AR438" i="1"/>
  <c r="AV437" i="1"/>
  <c r="AT437" i="1"/>
  <c r="AR437" i="1"/>
  <c r="AV436" i="1"/>
  <c r="AT436" i="1"/>
  <c r="AR436" i="1"/>
  <c r="AV435" i="1"/>
  <c r="AT435" i="1"/>
  <c r="AR435" i="1"/>
  <c r="AV434" i="1"/>
  <c r="AT434" i="1"/>
  <c r="AR434" i="1"/>
  <c r="AV433" i="1"/>
  <c r="AT433" i="1"/>
  <c r="AR433" i="1"/>
  <c r="AV432" i="1"/>
  <c r="AT432" i="1"/>
  <c r="AR432" i="1"/>
  <c r="AV431" i="1"/>
  <c r="AT431" i="1"/>
  <c r="AR431" i="1"/>
  <c r="AV430" i="1"/>
  <c r="AT430" i="1"/>
  <c r="AR430" i="1"/>
  <c r="AV429" i="1"/>
  <c r="AT429" i="1"/>
  <c r="AR429" i="1"/>
  <c r="AV428" i="1"/>
  <c r="AT428" i="1"/>
  <c r="AR428" i="1"/>
  <c r="AV427" i="1"/>
  <c r="AT427" i="1"/>
  <c r="AR427" i="1"/>
  <c r="AV426" i="1"/>
  <c r="AT426" i="1"/>
  <c r="AR426" i="1"/>
  <c r="AV425" i="1"/>
  <c r="AT425" i="1"/>
  <c r="AR425" i="1"/>
  <c r="AV424" i="1"/>
  <c r="AT424" i="1"/>
  <c r="AR424" i="1"/>
  <c r="AV423" i="1"/>
  <c r="AT423" i="1"/>
  <c r="AR423" i="1"/>
  <c r="AV422" i="1"/>
  <c r="AT422" i="1"/>
  <c r="AR422" i="1"/>
  <c r="AV421" i="1"/>
  <c r="AT421" i="1"/>
  <c r="AR421" i="1"/>
  <c r="AV420" i="1"/>
  <c r="AT420" i="1"/>
  <c r="AR420" i="1"/>
  <c r="AV419" i="1"/>
  <c r="AT419" i="1"/>
  <c r="AR419" i="1"/>
  <c r="AV418" i="1"/>
  <c r="AT418" i="1"/>
  <c r="AR418" i="1"/>
  <c r="AV417" i="1"/>
  <c r="AT417" i="1"/>
  <c r="AR417" i="1"/>
  <c r="AV416" i="1"/>
  <c r="AT416" i="1"/>
  <c r="AR416" i="1"/>
  <c r="AV415" i="1"/>
  <c r="AT415" i="1"/>
  <c r="AR415" i="1"/>
  <c r="AV414" i="1"/>
  <c r="AT414" i="1"/>
  <c r="AR414" i="1"/>
  <c r="AV413" i="1"/>
  <c r="AT413" i="1"/>
  <c r="AR413" i="1"/>
  <c r="AV412" i="1"/>
  <c r="AT412" i="1"/>
  <c r="AR412" i="1"/>
  <c r="AV411" i="1"/>
  <c r="AT411" i="1"/>
  <c r="AR411" i="1"/>
  <c r="AV410" i="1"/>
  <c r="AT410" i="1"/>
  <c r="AR410" i="1"/>
  <c r="AV409" i="1"/>
  <c r="AT409" i="1"/>
  <c r="AR409" i="1"/>
  <c r="AV408" i="1"/>
  <c r="AT408" i="1"/>
  <c r="AR408" i="1"/>
  <c r="AV407" i="1"/>
  <c r="AT407" i="1"/>
  <c r="AR407" i="1"/>
  <c r="AV406" i="1"/>
  <c r="AT406" i="1"/>
  <c r="AR406" i="1"/>
  <c r="AV405" i="1"/>
  <c r="AT405" i="1"/>
  <c r="AR405" i="1"/>
  <c r="AV404" i="1"/>
  <c r="AT404" i="1"/>
  <c r="AR404" i="1"/>
  <c r="AV403" i="1"/>
  <c r="AT403" i="1"/>
  <c r="AR403" i="1"/>
  <c r="AV402" i="1"/>
  <c r="AT402" i="1"/>
  <c r="AR402" i="1"/>
  <c r="AV401" i="1"/>
  <c r="AT401" i="1"/>
  <c r="AR401" i="1"/>
  <c r="AV400" i="1"/>
  <c r="AT400" i="1"/>
  <c r="AR400" i="1"/>
  <c r="AV399" i="1"/>
  <c r="AT399" i="1"/>
  <c r="AR399" i="1"/>
  <c r="AV398" i="1"/>
  <c r="AT398" i="1"/>
  <c r="AR398" i="1"/>
  <c r="AV397" i="1"/>
  <c r="AT397" i="1"/>
  <c r="AR397" i="1"/>
  <c r="AV396" i="1"/>
  <c r="AT396" i="1"/>
  <c r="AR396" i="1"/>
  <c r="AV395" i="1"/>
  <c r="AT395" i="1"/>
  <c r="AR395" i="1"/>
  <c r="AV394" i="1"/>
  <c r="AT394" i="1"/>
  <c r="AR394" i="1"/>
  <c r="AV393" i="1"/>
  <c r="AT393" i="1"/>
  <c r="AR393" i="1"/>
  <c r="AV392" i="1"/>
  <c r="AT392" i="1"/>
  <c r="AR392" i="1"/>
  <c r="AV391" i="1"/>
  <c r="AT391" i="1"/>
  <c r="AR391" i="1"/>
  <c r="AV390" i="1"/>
  <c r="AT390" i="1"/>
  <c r="AR390" i="1"/>
  <c r="AV389" i="1"/>
  <c r="AT389" i="1"/>
  <c r="AR389" i="1"/>
  <c r="AV388" i="1"/>
  <c r="AT388" i="1"/>
  <c r="AR388" i="1"/>
  <c r="AV387" i="1"/>
  <c r="AT387" i="1"/>
  <c r="AR387" i="1"/>
  <c r="AV386" i="1"/>
  <c r="AT386" i="1"/>
  <c r="AR386" i="1"/>
  <c r="AV385" i="1"/>
  <c r="AT385" i="1"/>
  <c r="AR385" i="1"/>
  <c r="AV384" i="1"/>
  <c r="AT384" i="1"/>
  <c r="AR384" i="1"/>
  <c r="AV383" i="1"/>
  <c r="AT383" i="1"/>
  <c r="AR383" i="1"/>
  <c r="AV382" i="1"/>
  <c r="AT382" i="1"/>
  <c r="AR382" i="1"/>
  <c r="AV381" i="1"/>
  <c r="AT381" i="1"/>
  <c r="AR381" i="1"/>
  <c r="AV380" i="1"/>
  <c r="AT380" i="1"/>
  <c r="AR380" i="1"/>
  <c r="AV379" i="1"/>
  <c r="AT379" i="1"/>
  <c r="AR379" i="1"/>
  <c r="AV378" i="1"/>
  <c r="AT378" i="1"/>
  <c r="AR378" i="1"/>
  <c r="AV377" i="1"/>
  <c r="AT377" i="1"/>
  <c r="AR377" i="1"/>
  <c r="AV376" i="1"/>
  <c r="AT376" i="1"/>
  <c r="AR376" i="1"/>
  <c r="AV375" i="1"/>
  <c r="AT375" i="1"/>
  <c r="AR375" i="1"/>
  <c r="AV374" i="1"/>
  <c r="AT374" i="1"/>
  <c r="AR374" i="1"/>
  <c r="AV373" i="1"/>
  <c r="AT373" i="1"/>
  <c r="AR373" i="1"/>
  <c r="AV372" i="1"/>
  <c r="AT372" i="1"/>
  <c r="AR372" i="1"/>
  <c r="AV371" i="1"/>
  <c r="AT371" i="1"/>
  <c r="AR371" i="1"/>
  <c r="AV370" i="1"/>
  <c r="AT370" i="1"/>
  <c r="AR370" i="1"/>
  <c r="AV369" i="1"/>
  <c r="AT369" i="1"/>
  <c r="AR369" i="1"/>
  <c r="AV368" i="1"/>
  <c r="AT368" i="1"/>
  <c r="AR368" i="1"/>
  <c r="AV367" i="1"/>
  <c r="AT367" i="1"/>
  <c r="AR367" i="1"/>
  <c r="AV366" i="1"/>
  <c r="AT366" i="1"/>
  <c r="AR366" i="1"/>
  <c r="AV365" i="1"/>
  <c r="AT365" i="1"/>
  <c r="AR365" i="1"/>
  <c r="AV364" i="1"/>
  <c r="AT364" i="1"/>
  <c r="AR364" i="1"/>
  <c r="AV363" i="1"/>
  <c r="AT363" i="1"/>
  <c r="AR363" i="1"/>
  <c r="AV362" i="1"/>
  <c r="AT362" i="1"/>
  <c r="AR362" i="1"/>
  <c r="AV361" i="1"/>
  <c r="AT361" i="1"/>
  <c r="AR361" i="1"/>
  <c r="AV360" i="1"/>
  <c r="AT360" i="1"/>
  <c r="AR360" i="1"/>
  <c r="AV359" i="1"/>
  <c r="AT359" i="1"/>
  <c r="AR359" i="1"/>
  <c r="AV358" i="1"/>
  <c r="AT358" i="1"/>
  <c r="AR358" i="1"/>
  <c r="AV357" i="1"/>
  <c r="AT357" i="1"/>
  <c r="AR357" i="1"/>
  <c r="AV356" i="1"/>
  <c r="AT356" i="1"/>
  <c r="AR356" i="1"/>
  <c r="AV355" i="1"/>
  <c r="AT355" i="1"/>
  <c r="AR355" i="1"/>
  <c r="AV354" i="1"/>
  <c r="AT354" i="1"/>
  <c r="AR354" i="1"/>
  <c r="AV353" i="1"/>
  <c r="AT353" i="1"/>
  <c r="AR353" i="1"/>
  <c r="AV352" i="1"/>
  <c r="AT352" i="1"/>
  <c r="AR352" i="1"/>
  <c r="AV351" i="1"/>
  <c r="AT351" i="1"/>
  <c r="AR351" i="1"/>
  <c r="AV350" i="1"/>
  <c r="AT350" i="1"/>
  <c r="AR350" i="1"/>
  <c r="AV349" i="1"/>
  <c r="AT349" i="1"/>
  <c r="AR349" i="1"/>
  <c r="AV348" i="1"/>
  <c r="AT348" i="1"/>
  <c r="AR348" i="1"/>
  <c r="AV347" i="1"/>
  <c r="AT347" i="1"/>
  <c r="AR347" i="1"/>
  <c r="AV346" i="1"/>
  <c r="AT346" i="1"/>
  <c r="AR346" i="1"/>
  <c r="AV345" i="1"/>
  <c r="AT345" i="1"/>
  <c r="AR345" i="1"/>
  <c r="AV344" i="1"/>
  <c r="AT344" i="1"/>
  <c r="AR344" i="1"/>
  <c r="AV343" i="1"/>
  <c r="AT343" i="1"/>
  <c r="AR343" i="1"/>
  <c r="AV342" i="1"/>
  <c r="AT342" i="1"/>
  <c r="AR342" i="1"/>
  <c r="AV341" i="1"/>
  <c r="AT341" i="1"/>
  <c r="AR341" i="1"/>
  <c r="AV340" i="1"/>
  <c r="AT340" i="1"/>
  <c r="AR340" i="1"/>
  <c r="AV339" i="1"/>
  <c r="AT339" i="1"/>
  <c r="AR339" i="1"/>
  <c r="AV338" i="1"/>
  <c r="AT338" i="1"/>
  <c r="AR338" i="1"/>
  <c r="AV337" i="1"/>
  <c r="AT337" i="1"/>
  <c r="AR337" i="1"/>
  <c r="AV336" i="1"/>
  <c r="AT336" i="1"/>
  <c r="AR336" i="1"/>
  <c r="AV335" i="1"/>
  <c r="AT335" i="1"/>
  <c r="AR335" i="1"/>
  <c r="AV334" i="1"/>
  <c r="AT334" i="1"/>
  <c r="AR334" i="1"/>
  <c r="AV333" i="1"/>
  <c r="AT333" i="1"/>
  <c r="AR333" i="1"/>
  <c r="AV332" i="1"/>
  <c r="AT332" i="1"/>
  <c r="AR332" i="1"/>
  <c r="AV331" i="1"/>
  <c r="AT331" i="1"/>
  <c r="AR331" i="1"/>
  <c r="AV330" i="1"/>
  <c r="AT330" i="1"/>
  <c r="AR330" i="1"/>
  <c r="AV329" i="1"/>
  <c r="AT329" i="1"/>
  <c r="AR329" i="1"/>
  <c r="AV328" i="1"/>
  <c r="AT328" i="1"/>
  <c r="AR328" i="1"/>
  <c r="AV327" i="1"/>
  <c r="AT327" i="1"/>
  <c r="AR327" i="1"/>
  <c r="AV326" i="1"/>
  <c r="AT326" i="1"/>
  <c r="AR326" i="1"/>
  <c r="AV325" i="1"/>
  <c r="AT325" i="1"/>
  <c r="AR325" i="1"/>
  <c r="AV324" i="1"/>
  <c r="AT324" i="1"/>
  <c r="AR324" i="1"/>
  <c r="AV323" i="1"/>
  <c r="AT323" i="1"/>
  <c r="AR323" i="1"/>
  <c r="AV322" i="1"/>
  <c r="AT322" i="1"/>
  <c r="AR322" i="1"/>
  <c r="AV321" i="1"/>
  <c r="AT321" i="1"/>
  <c r="AR321" i="1"/>
  <c r="AV320" i="1"/>
  <c r="AT320" i="1"/>
  <c r="AR320" i="1"/>
  <c r="AV319" i="1"/>
  <c r="AT319" i="1"/>
  <c r="AR319" i="1"/>
  <c r="AV318" i="1"/>
  <c r="AT318" i="1"/>
  <c r="AR318" i="1"/>
  <c r="AV317" i="1"/>
  <c r="AT317" i="1"/>
  <c r="AR317" i="1"/>
  <c r="AV316" i="1"/>
  <c r="AT316" i="1"/>
  <c r="AR316" i="1"/>
  <c r="AV315" i="1"/>
  <c r="AT315" i="1"/>
  <c r="AR315" i="1"/>
  <c r="AV314" i="1"/>
  <c r="AT314" i="1"/>
  <c r="AR314" i="1"/>
  <c r="AV313" i="1"/>
  <c r="AT313" i="1"/>
  <c r="AR313" i="1"/>
  <c r="AV312" i="1"/>
  <c r="AT312" i="1"/>
  <c r="AR312" i="1"/>
  <c r="AV311" i="1"/>
  <c r="AT311" i="1"/>
  <c r="AR311" i="1"/>
  <c r="AV310" i="1"/>
  <c r="AT310" i="1"/>
  <c r="AR310" i="1"/>
  <c r="AV309" i="1"/>
  <c r="AT309" i="1"/>
  <c r="AR309" i="1"/>
  <c r="AV308" i="1"/>
  <c r="AT308" i="1"/>
  <c r="AR308" i="1"/>
  <c r="AV307" i="1"/>
  <c r="AT307" i="1"/>
  <c r="AR307" i="1"/>
  <c r="AV306" i="1"/>
  <c r="AT306" i="1"/>
  <c r="AR306" i="1"/>
  <c r="AV305" i="1"/>
  <c r="AT305" i="1"/>
  <c r="AR305" i="1"/>
  <c r="AV304" i="1"/>
  <c r="AT304" i="1"/>
  <c r="AR304" i="1"/>
  <c r="AV303" i="1"/>
  <c r="AT303" i="1"/>
  <c r="AR303" i="1"/>
  <c r="AV302" i="1"/>
  <c r="AT302" i="1"/>
  <c r="AR302" i="1"/>
  <c r="AV301" i="1"/>
  <c r="AT301" i="1"/>
  <c r="AR301" i="1"/>
  <c r="AV300" i="1"/>
  <c r="AT300" i="1"/>
  <c r="AR300" i="1"/>
  <c r="AV299" i="1"/>
  <c r="AT299" i="1"/>
  <c r="AR299" i="1"/>
  <c r="AV298" i="1"/>
  <c r="AT298" i="1"/>
  <c r="AR298" i="1"/>
  <c r="AV297" i="1"/>
  <c r="AT297" i="1"/>
  <c r="AR297" i="1"/>
  <c r="AV296" i="1"/>
  <c r="AT296" i="1"/>
  <c r="AR296" i="1"/>
  <c r="AV295" i="1"/>
  <c r="AT295" i="1"/>
  <c r="AR295" i="1"/>
  <c r="AV294" i="1"/>
  <c r="AT294" i="1"/>
  <c r="AR294" i="1"/>
  <c r="AV293" i="1"/>
  <c r="AT293" i="1"/>
  <c r="AR293" i="1"/>
  <c r="AV292" i="1"/>
  <c r="AT292" i="1"/>
  <c r="AR292" i="1"/>
  <c r="AV291" i="1"/>
  <c r="AT291" i="1"/>
  <c r="AR291" i="1"/>
  <c r="AV290" i="1"/>
  <c r="AT290" i="1"/>
  <c r="AR290" i="1"/>
  <c r="AV289" i="1"/>
  <c r="AT289" i="1"/>
  <c r="AR289" i="1"/>
  <c r="AV288" i="1"/>
  <c r="AT288" i="1"/>
  <c r="AR288" i="1"/>
  <c r="AV287" i="1"/>
  <c r="AT287" i="1"/>
  <c r="AR287" i="1"/>
  <c r="AV286" i="1"/>
  <c r="AT286" i="1"/>
  <c r="AR286" i="1"/>
  <c r="AV285" i="1"/>
  <c r="AT285" i="1"/>
  <c r="AR285" i="1"/>
  <c r="AV284" i="1"/>
  <c r="AT284" i="1"/>
  <c r="AR284" i="1"/>
  <c r="AV283" i="1"/>
  <c r="AT283" i="1"/>
  <c r="AR283" i="1"/>
  <c r="AV282" i="1"/>
  <c r="AT282" i="1"/>
  <c r="AR282" i="1"/>
  <c r="AV281" i="1"/>
  <c r="AT281" i="1"/>
  <c r="AR281" i="1"/>
  <c r="AV280" i="1"/>
  <c r="AT280" i="1"/>
  <c r="AR280" i="1"/>
  <c r="AV279" i="1"/>
  <c r="AT279" i="1"/>
  <c r="AR279" i="1"/>
  <c r="AV278" i="1"/>
  <c r="AT278" i="1"/>
  <c r="AR278" i="1"/>
  <c r="AV277" i="1"/>
  <c r="AT277" i="1"/>
  <c r="AR277" i="1"/>
  <c r="AV276" i="1"/>
  <c r="AT276" i="1"/>
  <c r="AR276" i="1"/>
  <c r="AV275" i="1"/>
  <c r="AT275" i="1"/>
  <c r="AR275" i="1"/>
  <c r="AV274" i="1"/>
  <c r="AT274" i="1"/>
  <c r="AR274" i="1"/>
  <c r="AV273" i="1"/>
  <c r="AT273" i="1"/>
  <c r="AR273" i="1"/>
  <c r="AV272" i="1"/>
  <c r="AT272" i="1"/>
  <c r="AR272" i="1"/>
  <c r="AV271" i="1"/>
  <c r="AT271" i="1"/>
  <c r="AR271" i="1"/>
  <c r="AV270" i="1"/>
  <c r="AT270" i="1"/>
  <c r="AR270" i="1"/>
  <c r="AV269" i="1"/>
  <c r="AT269" i="1"/>
  <c r="AR269" i="1"/>
  <c r="AV268" i="1"/>
  <c r="AT268" i="1"/>
  <c r="AR268" i="1"/>
  <c r="AV267" i="1"/>
  <c r="AT267" i="1"/>
  <c r="AR267" i="1"/>
  <c r="AV266" i="1"/>
  <c r="AT266" i="1"/>
  <c r="AR266" i="1"/>
  <c r="AV265" i="1"/>
  <c r="AT265" i="1"/>
  <c r="AR265" i="1"/>
  <c r="AV264" i="1"/>
  <c r="AT264" i="1"/>
  <c r="AR264" i="1"/>
  <c r="AV263" i="1"/>
  <c r="AT263" i="1"/>
  <c r="AR263" i="1"/>
  <c r="AV262" i="1"/>
  <c r="AT262" i="1"/>
  <c r="AR262" i="1"/>
  <c r="AV261" i="1"/>
  <c r="AT261" i="1"/>
  <c r="AR261" i="1"/>
  <c r="AV260" i="1"/>
  <c r="AT260" i="1"/>
  <c r="AR260" i="1"/>
  <c r="AV259" i="1"/>
  <c r="AT259" i="1"/>
  <c r="AR259" i="1"/>
  <c r="AV258" i="1"/>
  <c r="AT258" i="1"/>
  <c r="AR258" i="1"/>
  <c r="AV257" i="1"/>
  <c r="AT257" i="1"/>
  <c r="AR257" i="1"/>
  <c r="AV256" i="1"/>
  <c r="AT256" i="1"/>
  <c r="AR256" i="1"/>
  <c r="AV255" i="1"/>
  <c r="AT255" i="1"/>
  <c r="AR255" i="1"/>
  <c r="AV254" i="1"/>
  <c r="AT254" i="1"/>
  <c r="AR254" i="1"/>
  <c r="AV253" i="1"/>
  <c r="AT253" i="1"/>
  <c r="AR253" i="1"/>
  <c r="AV252" i="1"/>
  <c r="AT252" i="1"/>
  <c r="AR252" i="1"/>
  <c r="AV251" i="1"/>
  <c r="AT251" i="1"/>
  <c r="AR251" i="1"/>
  <c r="AV250" i="1"/>
  <c r="AT250" i="1"/>
  <c r="AR250" i="1"/>
  <c r="AV249" i="1"/>
  <c r="AT249" i="1"/>
  <c r="AR249" i="1"/>
  <c r="AV248" i="1"/>
  <c r="AT248" i="1"/>
  <c r="AR248" i="1"/>
  <c r="AV247" i="1"/>
  <c r="AT247" i="1"/>
  <c r="AR247" i="1"/>
  <c r="AV246" i="1"/>
  <c r="AT246" i="1"/>
  <c r="AR246" i="1"/>
  <c r="AV245" i="1"/>
  <c r="AT245" i="1"/>
  <c r="AR245" i="1"/>
  <c r="AV244" i="1"/>
  <c r="AT244" i="1"/>
  <c r="AR244" i="1"/>
  <c r="AV243" i="1"/>
  <c r="AT243" i="1"/>
  <c r="AR243" i="1"/>
  <c r="AV242" i="1"/>
  <c r="AT242" i="1"/>
  <c r="AR242" i="1"/>
  <c r="AV241" i="1"/>
  <c r="AT241" i="1"/>
  <c r="AR241" i="1"/>
  <c r="AV240" i="1"/>
  <c r="AT240" i="1"/>
  <c r="AR240" i="1"/>
  <c r="AV239" i="1"/>
  <c r="AT239" i="1"/>
  <c r="AR239" i="1"/>
  <c r="AV238" i="1"/>
  <c r="AT238" i="1"/>
  <c r="AR238" i="1"/>
  <c r="AV237" i="1"/>
  <c r="AT237" i="1"/>
  <c r="AR237" i="1"/>
  <c r="AV236" i="1"/>
  <c r="AT236" i="1"/>
  <c r="AR236" i="1"/>
  <c r="AV235" i="1"/>
  <c r="AT235" i="1"/>
  <c r="AR235" i="1"/>
  <c r="AV234" i="1"/>
  <c r="AT234" i="1"/>
  <c r="AR234" i="1"/>
  <c r="AV233" i="1"/>
  <c r="AT233" i="1"/>
  <c r="AR233" i="1"/>
  <c r="AV232" i="1"/>
  <c r="AT232" i="1"/>
  <c r="AR232" i="1"/>
  <c r="AV231" i="1"/>
  <c r="AT231" i="1"/>
  <c r="AR231" i="1"/>
  <c r="AV230" i="1"/>
  <c r="AT230" i="1"/>
  <c r="AR230" i="1"/>
  <c r="AV229" i="1"/>
  <c r="AT229" i="1"/>
  <c r="AR229" i="1"/>
  <c r="AV228" i="1"/>
  <c r="AT228" i="1"/>
  <c r="AR228" i="1"/>
  <c r="AV227" i="1"/>
  <c r="AT227" i="1"/>
  <c r="AR227" i="1"/>
  <c r="AV226" i="1"/>
  <c r="AT226" i="1"/>
  <c r="AR226" i="1"/>
  <c r="AV225" i="1"/>
  <c r="AT225" i="1"/>
  <c r="AR225" i="1"/>
  <c r="AV224" i="1"/>
  <c r="AT224" i="1"/>
  <c r="AR224" i="1"/>
  <c r="AV223" i="1"/>
  <c r="AT223" i="1"/>
  <c r="AR223" i="1"/>
  <c r="AV222" i="1"/>
  <c r="AT222" i="1"/>
  <c r="AR222" i="1"/>
  <c r="AV221" i="1"/>
  <c r="AT221" i="1"/>
  <c r="AR221" i="1"/>
  <c r="AV220" i="1"/>
  <c r="AT220" i="1"/>
  <c r="AR220" i="1"/>
  <c r="AV219" i="1"/>
  <c r="AT219" i="1"/>
  <c r="AR219" i="1"/>
  <c r="AV218" i="1"/>
  <c r="AT218" i="1"/>
  <c r="AR218" i="1"/>
  <c r="AV217" i="1"/>
  <c r="AT217" i="1"/>
  <c r="AR217" i="1"/>
  <c r="AV216" i="1"/>
  <c r="AT216" i="1"/>
  <c r="AR216" i="1"/>
  <c r="AV215" i="1"/>
  <c r="AT215" i="1"/>
  <c r="AR215" i="1"/>
  <c r="AV214" i="1"/>
  <c r="AT214" i="1"/>
  <c r="AR214" i="1"/>
  <c r="AV213" i="1"/>
  <c r="AT213" i="1"/>
  <c r="AR213" i="1"/>
  <c r="AV212" i="1"/>
  <c r="AT212" i="1"/>
  <c r="AR212" i="1"/>
  <c r="AV211" i="1"/>
  <c r="AT211" i="1"/>
  <c r="AR211" i="1"/>
  <c r="AV210" i="1"/>
  <c r="AT210" i="1"/>
  <c r="AR210" i="1"/>
  <c r="AV209" i="1"/>
  <c r="AT209" i="1"/>
  <c r="AR209" i="1"/>
  <c r="AV208" i="1"/>
  <c r="AT208" i="1"/>
  <c r="AR208" i="1"/>
  <c r="AV207" i="1"/>
  <c r="AT207" i="1"/>
  <c r="AR207" i="1"/>
  <c r="AV206" i="1"/>
  <c r="AT206" i="1"/>
  <c r="AR206" i="1"/>
  <c r="AV205" i="1"/>
  <c r="AT205" i="1"/>
  <c r="AR205" i="1"/>
  <c r="AV204" i="1"/>
  <c r="AT204" i="1"/>
  <c r="AR204" i="1"/>
  <c r="AV203" i="1"/>
  <c r="AT203" i="1"/>
  <c r="AR203" i="1"/>
  <c r="AV202" i="1"/>
  <c r="AT202" i="1"/>
  <c r="AR202" i="1"/>
  <c r="AV201" i="1"/>
  <c r="AT201" i="1"/>
  <c r="AR201" i="1"/>
  <c r="AV200" i="1"/>
  <c r="AT200" i="1"/>
  <c r="AR200" i="1"/>
  <c r="AV199" i="1"/>
  <c r="AT199" i="1"/>
  <c r="AR199" i="1"/>
  <c r="AV198" i="1"/>
  <c r="AT198" i="1"/>
  <c r="AR198" i="1"/>
  <c r="AV197" i="1"/>
  <c r="AT197" i="1"/>
  <c r="AR197" i="1"/>
  <c r="AV196" i="1"/>
  <c r="AT196" i="1"/>
  <c r="AR196" i="1"/>
  <c r="AV195" i="1"/>
  <c r="AT195" i="1"/>
  <c r="AR195" i="1"/>
  <c r="AV194" i="1"/>
  <c r="AT194" i="1"/>
  <c r="AR194" i="1"/>
  <c r="AV193" i="1"/>
  <c r="AT193" i="1"/>
  <c r="AR193" i="1"/>
  <c r="AV192" i="1"/>
  <c r="AT192" i="1"/>
  <c r="AR192" i="1"/>
  <c r="AV191" i="1"/>
  <c r="AT191" i="1"/>
  <c r="AR191" i="1"/>
  <c r="AV190" i="1"/>
  <c r="AT190" i="1"/>
  <c r="AR190" i="1"/>
  <c r="AV189" i="1"/>
  <c r="AT189" i="1"/>
  <c r="AR189" i="1"/>
  <c r="AV188" i="1"/>
  <c r="AT188" i="1"/>
  <c r="AR188" i="1"/>
  <c r="AV187" i="1"/>
  <c r="AT187" i="1"/>
  <c r="AR187" i="1"/>
  <c r="AV186" i="1"/>
  <c r="AT186" i="1"/>
  <c r="AR186" i="1"/>
  <c r="AV185" i="1"/>
  <c r="AT185" i="1"/>
  <c r="AR185" i="1"/>
  <c r="AV184" i="1"/>
  <c r="AT184" i="1"/>
  <c r="AR184" i="1"/>
  <c r="AV183" i="1"/>
  <c r="AT183" i="1"/>
  <c r="AR183" i="1"/>
  <c r="AV182" i="1"/>
  <c r="AT182" i="1"/>
  <c r="AR182" i="1"/>
  <c r="AV181" i="1"/>
  <c r="AT181" i="1"/>
  <c r="AR181" i="1"/>
  <c r="AV180" i="1"/>
  <c r="AT180" i="1"/>
  <c r="AR180" i="1"/>
  <c r="AV179" i="1"/>
  <c r="AT179" i="1"/>
  <c r="AR179" i="1"/>
  <c r="AV178" i="1"/>
  <c r="AT178" i="1"/>
  <c r="AR178" i="1"/>
  <c r="AV177" i="1"/>
  <c r="AT177" i="1"/>
  <c r="AR177" i="1"/>
  <c r="AV176" i="1"/>
  <c r="AT176" i="1"/>
  <c r="AR176" i="1"/>
  <c r="AV175" i="1"/>
  <c r="AT175" i="1"/>
  <c r="AR175" i="1"/>
  <c r="AV174" i="1"/>
  <c r="AT174" i="1"/>
  <c r="AR174" i="1"/>
  <c r="AV173" i="1"/>
  <c r="AT173" i="1"/>
  <c r="AR173" i="1"/>
  <c r="AV172" i="1"/>
  <c r="AT172" i="1"/>
  <c r="AR172" i="1"/>
  <c r="AV171" i="1"/>
  <c r="AT171" i="1"/>
  <c r="AR171" i="1"/>
  <c r="AV170" i="1"/>
  <c r="AT170" i="1"/>
  <c r="AR170" i="1"/>
  <c r="AV169" i="1"/>
  <c r="AT169" i="1"/>
  <c r="AR169" i="1"/>
  <c r="AV168" i="1"/>
  <c r="AT168" i="1"/>
  <c r="AR168" i="1"/>
  <c r="AV167" i="1"/>
  <c r="AT167" i="1"/>
  <c r="AR167" i="1"/>
  <c r="AV166" i="1"/>
  <c r="AT166" i="1"/>
  <c r="AR166" i="1"/>
  <c r="AV165" i="1"/>
  <c r="AT165" i="1"/>
  <c r="AR165" i="1"/>
  <c r="AV164" i="1"/>
  <c r="AT164" i="1"/>
  <c r="AR164" i="1"/>
  <c r="AV163" i="1"/>
  <c r="AT163" i="1"/>
  <c r="AR163" i="1"/>
  <c r="AV162" i="1"/>
  <c r="AT162" i="1"/>
  <c r="AR162" i="1"/>
  <c r="AV161" i="1"/>
  <c r="AT161" i="1"/>
  <c r="AR161" i="1"/>
  <c r="AV160" i="1"/>
  <c r="AT160" i="1"/>
  <c r="AR160" i="1"/>
  <c r="AV159" i="1"/>
  <c r="AT159" i="1"/>
  <c r="AR159" i="1"/>
  <c r="AV158" i="1"/>
  <c r="AT158" i="1"/>
  <c r="AR158" i="1"/>
  <c r="AV157" i="1"/>
  <c r="AT157" i="1"/>
  <c r="AR157" i="1"/>
  <c r="AV156" i="1"/>
  <c r="AT156" i="1"/>
  <c r="AR156" i="1"/>
  <c r="AV155" i="1"/>
  <c r="AT155" i="1"/>
  <c r="AR155" i="1"/>
  <c r="AV154" i="1"/>
  <c r="AT154" i="1"/>
  <c r="AR154" i="1"/>
  <c r="AV153" i="1"/>
  <c r="AT153" i="1"/>
  <c r="AR153" i="1"/>
  <c r="AV152" i="1"/>
  <c r="AT152" i="1"/>
  <c r="AR152" i="1"/>
  <c r="AV151" i="1"/>
  <c r="AT151" i="1"/>
  <c r="AR151" i="1"/>
  <c r="AV150" i="1"/>
  <c r="AT150" i="1"/>
  <c r="AR150" i="1"/>
  <c r="AV149" i="1"/>
  <c r="AT149" i="1"/>
  <c r="AR149" i="1"/>
  <c r="AV148" i="1"/>
  <c r="AT148" i="1"/>
  <c r="AR148" i="1"/>
  <c r="AV147" i="1"/>
  <c r="AT147" i="1"/>
  <c r="AR147" i="1"/>
  <c r="AV146" i="1"/>
  <c r="AT146" i="1"/>
  <c r="AR146" i="1"/>
  <c r="AV145" i="1"/>
  <c r="AT145" i="1"/>
  <c r="AR145" i="1"/>
  <c r="AV144" i="1"/>
  <c r="AT144" i="1"/>
  <c r="AR144" i="1"/>
  <c r="AV143" i="1"/>
  <c r="AT143" i="1"/>
  <c r="AR143" i="1"/>
  <c r="AV142" i="1"/>
  <c r="AT142" i="1"/>
  <c r="AR142" i="1"/>
  <c r="AV141" i="1"/>
  <c r="AT141" i="1"/>
  <c r="AR141" i="1"/>
  <c r="AV140" i="1"/>
  <c r="AT140" i="1"/>
  <c r="AR140" i="1"/>
  <c r="AV139" i="1"/>
  <c r="AT139" i="1"/>
  <c r="AR139" i="1"/>
  <c r="AV138" i="1"/>
  <c r="AT138" i="1"/>
  <c r="AR138" i="1"/>
  <c r="AV137" i="1"/>
  <c r="AT137" i="1"/>
  <c r="AR137" i="1"/>
  <c r="AV136" i="1"/>
  <c r="AT136" i="1"/>
  <c r="AR136" i="1"/>
  <c r="AV135" i="1"/>
  <c r="AT135" i="1"/>
  <c r="AR135" i="1"/>
  <c r="AV134" i="1"/>
  <c r="AT134" i="1"/>
  <c r="AR134" i="1"/>
  <c r="AV133" i="1"/>
  <c r="AT133" i="1"/>
  <c r="AR133" i="1"/>
  <c r="AV132" i="1"/>
  <c r="AT132" i="1"/>
  <c r="AR132" i="1"/>
  <c r="AV131" i="1"/>
  <c r="AT131" i="1"/>
  <c r="AR131" i="1"/>
  <c r="AV130" i="1"/>
  <c r="AT130" i="1"/>
  <c r="AR130" i="1"/>
  <c r="AV129" i="1"/>
  <c r="AT129" i="1"/>
  <c r="AR129" i="1"/>
  <c r="AV128" i="1"/>
  <c r="AT128" i="1"/>
  <c r="AR128" i="1"/>
  <c r="AV127" i="1"/>
  <c r="AT127" i="1"/>
  <c r="AR127" i="1"/>
  <c r="AV126" i="1"/>
  <c r="AT126" i="1"/>
  <c r="AR126" i="1"/>
  <c r="AV125" i="1"/>
  <c r="AT125" i="1"/>
  <c r="AR125" i="1"/>
  <c r="AV124" i="1"/>
  <c r="AT124" i="1"/>
  <c r="AR124" i="1"/>
  <c r="AV123" i="1"/>
  <c r="AT123" i="1"/>
  <c r="AR123" i="1"/>
  <c r="AV122" i="1"/>
  <c r="AT122" i="1"/>
  <c r="AR122" i="1"/>
  <c r="AV121" i="1"/>
  <c r="AT121" i="1"/>
  <c r="AR121" i="1"/>
  <c r="AV120" i="1"/>
  <c r="AT120" i="1"/>
  <c r="AR120" i="1"/>
  <c r="AV119" i="1"/>
  <c r="AT119" i="1"/>
  <c r="AR119" i="1"/>
  <c r="AV118" i="1"/>
  <c r="AT118" i="1"/>
  <c r="AR118" i="1"/>
  <c r="AV117" i="1"/>
  <c r="AT117" i="1"/>
  <c r="AR117" i="1"/>
  <c r="AV116" i="1"/>
  <c r="AT116" i="1"/>
  <c r="AR116" i="1"/>
  <c r="AV115" i="1"/>
  <c r="AT115" i="1"/>
  <c r="AR115" i="1"/>
  <c r="AV114" i="1"/>
  <c r="AT114" i="1"/>
  <c r="AR114" i="1"/>
  <c r="AV113" i="1"/>
  <c r="AT113" i="1"/>
  <c r="AR113" i="1"/>
  <c r="AV112" i="1"/>
  <c r="AT112" i="1"/>
  <c r="AR112" i="1"/>
  <c r="AV111" i="1"/>
  <c r="AT111" i="1"/>
  <c r="AR111" i="1"/>
  <c r="AV110" i="1"/>
  <c r="AT110" i="1"/>
  <c r="AR110" i="1"/>
  <c r="AV109" i="1"/>
  <c r="AT109" i="1"/>
  <c r="AR109" i="1"/>
  <c r="AV108" i="1"/>
  <c r="AT108" i="1"/>
  <c r="AR108" i="1"/>
  <c r="AV107" i="1"/>
  <c r="AT107" i="1"/>
  <c r="AR107" i="1"/>
  <c r="AV106" i="1"/>
  <c r="AT106" i="1"/>
  <c r="AR106" i="1"/>
  <c r="AV105" i="1"/>
  <c r="AT105" i="1"/>
  <c r="AR105" i="1"/>
  <c r="AV104" i="1"/>
  <c r="AT104" i="1"/>
  <c r="AR104" i="1"/>
  <c r="AV103" i="1"/>
  <c r="AT103" i="1"/>
  <c r="AR103" i="1"/>
  <c r="AV102" i="1"/>
  <c r="AT102" i="1"/>
  <c r="AR102" i="1"/>
  <c r="AV101" i="1"/>
  <c r="AT101" i="1"/>
  <c r="AR101" i="1"/>
  <c r="AV100" i="1"/>
  <c r="AT100" i="1"/>
  <c r="AR100" i="1"/>
  <c r="AV99" i="1"/>
  <c r="AT99" i="1"/>
  <c r="AR99" i="1"/>
  <c r="AV98" i="1"/>
  <c r="AT98" i="1"/>
  <c r="AR98" i="1"/>
  <c r="AV97" i="1"/>
  <c r="AT97" i="1"/>
  <c r="AR97" i="1"/>
  <c r="AV96" i="1"/>
  <c r="AT96" i="1"/>
  <c r="AR96" i="1"/>
  <c r="AV95" i="1"/>
  <c r="AT95" i="1"/>
  <c r="AR95" i="1"/>
  <c r="AV94" i="1"/>
  <c r="AT94" i="1"/>
  <c r="AR94" i="1"/>
  <c r="AV93" i="1"/>
  <c r="AT93" i="1"/>
  <c r="AR93" i="1"/>
  <c r="AV92" i="1"/>
  <c r="AT92" i="1"/>
  <c r="AR92" i="1"/>
  <c r="AV91" i="1"/>
  <c r="AT91" i="1"/>
  <c r="AR91" i="1"/>
  <c r="AV90" i="1"/>
  <c r="AT90" i="1"/>
  <c r="AR90" i="1"/>
  <c r="AV89" i="1"/>
  <c r="AT89" i="1"/>
  <c r="AR89" i="1"/>
  <c r="AV88" i="1"/>
  <c r="AT88" i="1"/>
  <c r="AR88" i="1"/>
  <c r="AV87" i="1"/>
  <c r="AT87" i="1"/>
  <c r="AR87" i="1"/>
  <c r="AV86" i="1"/>
  <c r="AT86" i="1"/>
  <c r="AR86" i="1"/>
  <c r="AV85" i="1"/>
  <c r="AT85" i="1"/>
  <c r="AR85" i="1"/>
  <c r="AV84" i="1"/>
  <c r="AT84" i="1"/>
  <c r="AR84" i="1"/>
  <c r="AV83" i="1"/>
  <c r="AT83" i="1"/>
  <c r="AR83" i="1"/>
  <c r="AV82" i="1"/>
  <c r="AT82" i="1"/>
  <c r="AR82" i="1"/>
  <c r="AV81" i="1"/>
  <c r="AT81" i="1"/>
  <c r="AR81" i="1"/>
  <c r="AV80" i="1"/>
  <c r="AT80" i="1"/>
  <c r="AR80" i="1"/>
  <c r="AV79" i="1"/>
  <c r="AT79" i="1"/>
  <c r="AR79" i="1"/>
  <c r="AV78" i="1"/>
  <c r="AT78" i="1"/>
  <c r="AR78" i="1"/>
  <c r="AV77" i="1"/>
  <c r="AT77" i="1"/>
  <c r="AR77" i="1"/>
  <c r="AV76" i="1"/>
  <c r="AT76" i="1"/>
  <c r="AR76" i="1"/>
  <c r="AV75" i="1"/>
  <c r="AT75" i="1"/>
  <c r="AR75" i="1"/>
  <c r="AV74" i="1"/>
  <c r="AT74" i="1"/>
  <c r="AR74" i="1"/>
  <c r="AV73" i="1"/>
  <c r="AT73" i="1"/>
  <c r="AR73" i="1"/>
  <c r="AV72" i="1"/>
  <c r="AT72" i="1"/>
  <c r="AR72" i="1"/>
  <c r="AV71" i="1"/>
  <c r="AT71" i="1"/>
  <c r="AR71" i="1"/>
  <c r="AV70" i="1"/>
  <c r="AT70" i="1"/>
  <c r="AR70" i="1"/>
  <c r="AV69" i="1"/>
  <c r="AT69" i="1"/>
  <c r="AR69" i="1"/>
  <c r="AV68" i="1"/>
  <c r="AT68" i="1"/>
  <c r="AR68" i="1"/>
  <c r="AV67" i="1"/>
  <c r="AT67" i="1"/>
  <c r="AR67" i="1"/>
  <c r="AV66" i="1"/>
  <c r="AT66" i="1"/>
  <c r="AR66" i="1"/>
  <c r="AV65" i="1"/>
  <c r="AT65" i="1"/>
  <c r="AR65" i="1"/>
  <c r="AV64" i="1"/>
  <c r="AT64" i="1"/>
  <c r="AR64" i="1"/>
  <c r="AV63" i="1"/>
  <c r="AT63" i="1"/>
  <c r="AR63" i="1"/>
  <c r="AV62" i="1"/>
  <c r="AT62" i="1"/>
  <c r="AR62" i="1"/>
  <c r="AV61" i="1"/>
  <c r="AT61" i="1"/>
  <c r="AR61" i="1"/>
  <c r="AV60" i="1"/>
  <c r="AT60" i="1"/>
  <c r="AR60" i="1"/>
  <c r="AV59" i="1"/>
  <c r="AT59" i="1"/>
  <c r="AR59" i="1"/>
  <c r="AV58" i="1"/>
  <c r="AT58" i="1"/>
  <c r="AR58" i="1"/>
  <c r="AV57" i="1"/>
  <c r="AT57" i="1"/>
  <c r="AR57" i="1"/>
  <c r="AV56" i="1"/>
  <c r="AT56" i="1"/>
  <c r="AR56" i="1"/>
  <c r="AV55" i="1"/>
  <c r="AT55" i="1"/>
  <c r="AR55" i="1"/>
  <c r="AV54" i="1"/>
  <c r="AT54" i="1"/>
  <c r="AR54" i="1"/>
  <c r="AV53" i="1"/>
  <c r="AT53" i="1"/>
  <c r="AR53" i="1"/>
  <c r="AV52" i="1"/>
  <c r="AT52" i="1"/>
  <c r="AR52" i="1"/>
  <c r="AV51" i="1"/>
  <c r="AT51" i="1"/>
  <c r="AR51" i="1"/>
  <c r="AV50" i="1"/>
  <c r="AT50" i="1"/>
  <c r="AR50" i="1"/>
  <c r="AV49" i="1"/>
  <c r="AT49" i="1"/>
  <c r="AR49" i="1"/>
  <c r="AV48" i="1"/>
  <c r="AT48" i="1"/>
  <c r="AR48" i="1"/>
  <c r="AV47" i="1"/>
  <c r="AT47" i="1"/>
  <c r="AR47" i="1"/>
  <c r="AV46" i="1"/>
  <c r="AT46" i="1"/>
  <c r="AR46" i="1"/>
  <c r="AV45" i="1"/>
  <c r="AT45" i="1"/>
  <c r="AR45" i="1"/>
  <c r="AV44" i="1"/>
  <c r="AT44" i="1"/>
  <c r="AR44" i="1"/>
  <c r="AV43" i="1"/>
  <c r="AT43" i="1"/>
  <c r="AR43" i="1"/>
  <c r="AV42" i="1"/>
  <c r="AT42" i="1"/>
  <c r="AR42" i="1"/>
  <c r="AV41" i="1"/>
  <c r="AT41" i="1"/>
  <c r="AR41" i="1"/>
  <c r="AV40" i="1"/>
  <c r="AT40" i="1"/>
  <c r="AR40" i="1"/>
  <c r="AV39" i="1"/>
  <c r="AT39" i="1"/>
  <c r="AR39" i="1"/>
  <c r="AV38" i="1"/>
  <c r="AT38" i="1"/>
  <c r="AR38" i="1"/>
  <c r="AV37" i="1"/>
  <c r="AT37" i="1"/>
  <c r="AR37" i="1"/>
  <c r="AV36" i="1"/>
  <c r="AT36" i="1"/>
  <c r="AR36" i="1"/>
  <c r="AV35" i="1"/>
  <c r="AT35" i="1"/>
  <c r="AR35" i="1"/>
  <c r="AV34" i="1"/>
  <c r="AT34" i="1"/>
  <c r="AR34" i="1"/>
  <c r="AV33" i="1"/>
  <c r="AT33" i="1"/>
  <c r="AR33" i="1"/>
  <c r="AV32" i="1"/>
  <c r="AT32" i="1"/>
  <c r="AR32" i="1"/>
  <c r="AV31" i="1"/>
  <c r="AT31" i="1"/>
  <c r="AR31" i="1"/>
  <c r="AV30" i="1"/>
  <c r="AT30" i="1"/>
  <c r="AR30" i="1"/>
  <c r="AV29" i="1"/>
  <c r="AT29" i="1"/>
  <c r="AR29" i="1"/>
  <c r="AV28" i="1"/>
  <c r="AT28" i="1"/>
  <c r="AR28" i="1"/>
  <c r="AV27" i="1"/>
  <c r="AT27" i="1"/>
  <c r="AR27" i="1"/>
  <c r="AV26" i="1"/>
  <c r="AT26" i="1"/>
  <c r="AR26" i="1"/>
  <c r="AV25" i="1"/>
  <c r="AT25" i="1"/>
  <c r="AR25" i="1"/>
  <c r="AV24" i="1"/>
  <c r="AT24" i="1"/>
  <c r="AR24" i="1"/>
  <c r="AV23" i="1"/>
  <c r="AT23" i="1"/>
  <c r="AR23" i="1"/>
  <c r="AV22" i="1"/>
  <c r="AT22" i="1"/>
  <c r="AR22" i="1"/>
  <c r="AV21" i="1"/>
  <c r="AT21" i="1"/>
  <c r="AR21" i="1"/>
  <c r="AV20" i="1"/>
  <c r="AT20" i="1"/>
  <c r="AR20" i="1"/>
  <c r="AV19" i="1"/>
  <c r="AT19" i="1"/>
  <c r="AR19" i="1"/>
  <c r="AV18" i="1"/>
  <c r="AT18" i="1"/>
  <c r="AR18" i="1"/>
  <c r="AV17" i="1"/>
  <c r="AT17" i="1"/>
  <c r="AR17" i="1"/>
  <c r="AV16" i="1"/>
  <c r="AT16" i="1"/>
  <c r="AR16" i="1"/>
  <c r="AV15" i="1"/>
  <c r="AT15" i="1"/>
  <c r="AR15" i="1"/>
  <c r="AV14" i="1"/>
  <c r="AT14" i="1"/>
  <c r="AR14" i="1"/>
  <c r="AV13" i="1"/>
  <c r="AT13" i="1"/>
  <c r="AR13" i="1"/>
  <c r="AV12" i="1"/>
  <c r="AT12" i="1"/>
  <c r="AR12" i="1"/>
  <c r="AV11" i="1"/>
  <c r="AT11" i="1"/>
  <c r="AR11" i="1"/>
  <c r="AV10" i="1"/>
  <c r="AT10" i="1"/>
  <c r="AR10" i="1"/>
  <c r="AV9" i="1"/>
  <c r="AT9" i="1"/>
  <c r="AR9" i="1"/>
  <c r="AV8" i="1"/>
  <c r="AT8" i="1"/>
  <c r="AR8" i="1"/>
  <c r="AV7" i="1"/>
  <c r="AT7" i="1"/>
  <c r="AR7" i="1"/>
  <c r="AV6" i="1"/>
  <c r="AT6" i="1"/>
  <c r="AR6" i="1"/>
  <c r="AV5" i="1"/>
  <c r="AT5" i="1"/>
  <c r="AR5" i="1"/>
  <c r="AV4" i="1"/>
  <c r="AT4" i="1"/>
  <c r="AR4" i="1"/>
  <c r="AY3" i="1"/>
  <c r="AV3" i="1"/>
  <c r="AT3" i="1"/>
  <c r="AR3" i="1"/>
  <c r="L3" i="1"/>
  <c r="K2025" i="1" l="1"/>
  <c r="AT2025" i="1"/>
  <c r="AR2025" i="1"/>
  <c r="AY2025" i="1"/>
  <c r="AZ1969" i="1" s="1"/>
  <c r="BA1969" i="1" s="1"/>
  <c r="AV2025" i="1"/>
  <c r="L2025" i="1"/>
  <c r="AZ15" i="1" l="1"/>
  <c r="BA15" i="1" s="1"/>
  <c r="AZ111" i="1"/>
  <c r="BA111" i="1" s="1"/>
  <c r="AZ21" i="1"/>
  <c r="BA21" i="1" s="1"/>
  <c r="AZ149" i="1"/>
  <c r="BA149" i="1" s="1"/>
  <c r="AZ113" i="1"/>
  <c r="BA113" i="1" s="1"/>
  <c r="AZ182" i="1"/>
  <c r="BA182" i="1" s="1"/>
  <c r="AZ246" i="1"/>
  <c r="BA246" i="1" s="1"/>
  <c r="AZ310" i="1"/>
  <c r="BA310" i="1" s="1"/>
  <c r="AZ374" i="1"/>
  <c r="BA374" i="1" s="1"/>
  <c r="AZ392" i="1"/>
  <c r="BA392" i="1" s="1"/>
  <c r="AZ539" i="1"/>
  <c r="BA539" i="1" s="1"/>
  <c r="AZ199" i="1"/>
  <c r="BA199" i="1" s="1"/>
  <c r="AZ429" i="1"/>
  <c r="BA429" i="1" s="1"/>
  <c r="AZ448" i="1"/>
  <c r="BA448" i="1" s="1"/>
  <c r="AZ576" i="1"/>
  <c r="BA576" i="1" s="1"/>
  <c r="AZ640" i="1"/>
  <c r="BA640" i="1" s="1"/>
  <c r="AZ39" i="1"/>
  <c r="BA39" i="1" s="1"/>
  <c r="AZ127" i="1"/>
  <c r="BA127" i="1" s="1"/>
  <c r="AZ53" i="1"/>
  <c r="BA53" i="1" s="1"/>
  <c r="AZ17" i="1"/>
  <c r="BA17" i="1" s="1"/>
  <c r="AZ145" i="1"/>
  <c r="BA145" i="1" s="1"/>
  <c r="AZ198" i="1"/>
  <c r="BA198" i="1" s="1"/>
  <c r="AZ262" i="1"/>
  <c r="BA262" i="1" s="1"/>
  <c r="AZ326" i="1"/>
  <c r="BA326" i="1" s="1"/>
  <c r="AZ394" i="1"/>
  <c r="BA394" i="1" s="1"/>
  <c r="AZ443" i="1"/>
  <c r="BA443" i="1" s="1"/>
  <c r="AZ571" i="1"/>
  <c r="BA571" i="1" s="1"/>
  <c r="AZ263" i="1"/>
  <c r="BA263" i="1" s="1"/>
  <c r="AZ493" i="1"/>
  <c r="BA493" i="1" s="1"/>
  <c r="AZ480" i="1"/>
  <c r="BA480" i="1" s="1"/>
  <c r="AZ592" i="1"/>
  <c r="BA592" i="1" s="1"/>
  <c r="AZ656" i="1"/>
  <c r="BA656" i="1" s="1"/>
  <c r="AZ71" i="1"/>
  <c r="BA71" i="1" s="1"/>
  <c r="AZ151" i="1"/>
  <c r="BA151" i="1" s="1"/>
  <c r="AZ85" i="1"/>
  <c r="BA85" i="1" s="1"/>
  <c r="AZ49" i="1"/>
  <c r="BA49" i="1" s="1"/>
  <c r="AZ8" i="1"/>
  <c r="BA8" i="1" s="1"/>
  <c r="AZ214" i="1"/>
  <c r="BA214" i="1" s="1"/>
  <c r="AZ278" i="1"/>
  <c r="BA278" i="1" s="1"/>
  <c r="AZ342" i="1"/>
  <c r="BA342" i="1" s="1"/>
  <c r="AZ51" i="1"/>
  <c r="BA51" i="1" s="1"/>
  <c r="AZ475" i="1"/>
  <c r="BA475" i="1" s="1"/>
  <c r="AZ395" i="1"/>
  <c r="BA395" i="1" s="1"/>
  <c r="AZ327" i="1"/>
  <c r="BA327" i="1" s="1"/>
  <c r="AZ557" i="1"/>
  <c r="BA557" i="1" s="1"/>
  <c r="AZ512" i="1"/>
  <c r="BA512" i="1" s="1"/>
  <c r="AZ608" i="1"/>
  <c r="BA608" i="1" s="1"/>
  <c r="AZ672" i="1"/>
  <c r="BA672" i="1" s="1"/>
  <c r="AZ95" i="1"/>
  <c r="BA95" i="1" s="1"/>
  <c r="AZ167" i="1"/>
  <c r="BA167" i="1" s="1"/>
  <c r="AZ117" i="1"/>
  <c r="BA117" i="1" s="1"/>
  <c r="AZ81" i="1"/>
  <c r="BA81" i="1" s="1"/>
  <c r="AZ152" i="1"/>
  <c r="BA152" i="1" s="1"/>
  <c r="AZ230" i="1"/>
  <c r="BA230" i="1" s="1"/>
  <c r="AZ294" i="1"/>
  <c r="BA294" i="1" s="1"/>
  <c r="AZ358" i="1"/>
  <c r="BA358" i="1" s="1"/>
  <c r="AZ115" i="1"/>
  <c r="BA115" i="1" s="1"/>
  <c r="AZ507" i="1"/>
  <c r="BA507" i="1" s="1"/>
  <c r="AZ105" i="1"/>
  <c r="BA105" i="1" s="1"/>
  <c r="AZ387" i="1"/>
  <c r="BA387" i="1" s="1"/>
  <c r="AZ416" i="1"/>
  <c r="BA416" i="1" s="1"/>
  <c r="AZ544" i="1"/>
  <c r="BA544" i="1" s="1"/>
  <c r="AZ624" i="1"/>
  <c r="BA624" i="1" s="1"/>
  <c r="AZ688" i="1"/>
  <c r="BA688" i="1" s="1"/>
  <c r="AZ704" i="1"/>
  <c r="BA704" i="1" s="1"/>
  <c r="AZ736" i="1"/>
  <c r="BA736" i="1" s="1"/>
  <c r="AZ768" i="1"/>
  <c r="BA768" i="1" s="1"/>
  <c r="AZ827" i="1"/>
  <c r="BA827" i="1" s="1"/>
  <c r="AZ891" i="1"/>
  <c r="BA891" i="1" s="1"/>
  <c r="AZ175" i="1"/>
  <c r="BA175" i="1" s="1"/>
  <c r="AZ303" i="1"/>
  <c r="BA303" i="1" s="1"/>
  <c r="AZ440" i="1"/>
  <c r="BA440" i="1" s="1"/>
  <c r="AZ568" i="1"/>
  <c r="BA568" i="1" s="1"/>
  <c r="AZ889" i="1"/>
  <c r="BA889" i="1" s="1"/>
  <c r="AZ961" i="1"/>
  <c r="BA961" i="1" s="1"/>
  <c r="AZ1025" i="1"/>
  <c r="BA1025" i="1" s="1"/>
  <c r="AZ1089" i="1"/>
  <c r="BA1089" i="1" s="1"/>
  <c r="AZ1153" i="1"/>
  <c r="BA1153" i="1" s="1"/>
  <c r="AZ441" i="1"/>
  <c r="BA441" i="1" s="1"/>
  <c r="AZ517" i="1"/>
  <c r="BA517" i="1" s="1"/>
  <c r="AZ599" i="1"/>
  <c r="BA599" i="1" s="1"/>
  <c r="AZ663" i="1"/>
  <c r="BA663" i="1" s="1"/>
  <c r="AZ727" i="1"/>
  <c r="BA727" i="1" s="1"/>
  <c r="AZ796" i="1"/>
  <c r="BA796" i="1" s="1"/>
  <c r="AZ876" i="1"/>
  <c r="BA876" i="1" s="1"/>
  <c r="AZ137" i="1"/>
  <c r="BA137" i="1" s="1"/>
  <c r="AZ501" i="1"/>
  <c r="BA501" i="1" s="1"/>
  <c r="AZ683" i="1"/>
  <c r="BA683" i="1" s="1"/>
  <c r="AZ1038" i="1"/>
  <c r="BA1038" i="1" s="1"/>
  <c r="AZ1125" i="1"/>
  <c r="BA1125" i="1" s="1"/>
  <c r="AZ1202" i="1"/>
  <c r="BA1202" i="1" s="1"/>
  <c r="AZ1246" i="1"/>
  <c r="BA1246" i="1" s="1"/>
  <c r="AZ1290" i="1"/>
  <c r="BA1290" i="1" s="1"/>
  <c r="AZ1330" i="1"/>
  <c r="BA1330" i="1" s="1"/>
  <c r="AZ1374" i="1"/>
  <c r="BA1374" i="1" s="1"/>
  <c r="AZ1418" i="1"/>
  <c r="BA1418" i="1" s="1"/>
  <c r="AZ1458" i="1"/>
  <c r="BA1458" i="1" s="1"/>
  <c r="AZ1502" i="1"/>
  <c r="BA1502" i="1" s="1"/>
  <c r="AZ1522" i="1"/>
  <c r="BA1522" i="1" s="1"/>
  <c r="AZ1586" i="1"/>
  <c r="BA1586" i="1" s="1"/>
  <c r="AZ1630" i="1"/>
  <c r="BA1630" i="1" s="1"/>
  <c r="AZ1674" i="1"/>
  <c r="BA1674" i="1" s="1"/>
  <c r="AZ1714" i="1"/>
  <c r="BA1714" i="1" s="1"/>
  <c r="AZ1758" i="1"/>
  <c r="BA1758" i="1" s="1"/>
  <c r="AZ1822" i="1"/>
  <c r="BA1822" i="1" s="1"/>
  <c r="AZ1874" i="1"/>
  <c r="BA1874" i="1" s="1"/>
  <c r="AZ1915" i="1"/>
  <c r="BA1915" i="1" s="1"/>
  <c r="AZ1932" i="1"/>
  <c r="BA1932" i="1" s="1"/>
  <c r="AZ1069" i="1"/>
  <c r="BA1069" i="1" s="1"/>
  <c r="AZ1197" i="1"/>
  <c r="BA1197" i="1" s="1"/>
  <c r="AZ1267" i="1"/>
  <c r="BA1267" i="1" s="1"/>
  <c r="AZ1411" i="1"/>
  <c r="BA1411" i="1" s="1"/>
  <c r="AZ1707" i="1"/>
  <c r="BA1707" i="1" s="1"/>
  <c r="AZ737" i="1"/>
  <c r="BA737" i="1" s="1"/>
  <c r="AZ799" i="1"/>
  <c r="BA799" i="1" s="1"/>
  <c r="AZ1059" i="1"/>
  <c r="BA1059" i="1" s="1"/>
  <c r="AZ1395" i="1"/>
  <c r="BA1395" i="1" s="1"/>
  <c r="AZ1583" i="1"/>
  <c r="BA1583" i="1" s="1"/>
  <c r="AZ1727" i="1"/>
  <c r="BA1727" i="1" s="1"/>
  <c r="AZ1843" i="1"/>
  <c r="BA1843" i="1" s="1"/>
  <c r="AZ1956" i="1"/>
  <c r="BA1956" i="1" s="1"/>
  <c r="AZ351" i="1"/>
  <c r="BA351" i="1" s="1"/>
  <c r="AZ643" i="1"/>
  <c r="BA643" i="1" s="1"/>
  <c r="AZ1200" i="1"/>
  <c r="BA1200" i="1" s="1"/>
  <c r="AZ1264" i="1"/>
  <c r="BA1264" i="1" s="1"/>
  <c r="AZ1328" i="1"/>
  <c r="BA1328" i="1" s="1"/>
  <c r="AZ1392" i="1"/>
  <c r="BA1392" i="1" s="1"/>
  <c r="AZ1456" i="1"/>
  <c r="BA1456" i="1" s="1"/>
  <c r="AZ1520" i="1"/>
  <c r="BA1520" i="1" s="1"/>
  <c r="AZ1584" i="1"/>
  <c r="BA1584" i="1" s="1"/>
  <c r="AZ1648" i="1"/>
  <c r="BA1648" i="1" s="1"/>
  <c r="AZ1712" i="1"/>
  <c r="BA1712" i="1" s="1"/>
  <c r="AZ1776" i="1"/>
  <c r="BA1776" i="1" s="1"/>
  <c r="AZ1840" i="1"/>
  <c r="BA1840" i="1" s="1"/>
  <c r="AZ1938" i="1"/>
  <c r="BA1938" i="1" s="1"/>
  <c r="AZ1994" i="1"/>
  <c r="BA1994" i="1" s="1"/>
  <c r="AZ1957" i="1"/>
  <c r="BA1957" i="1" s="1"/>
  <c r="AZ20" i="1"/>
  <c r="BA20" i="1" s="1"/>
  <c r="AZ47" i="1"/>
  <c r="BA47" i="1" s="1"/>
  <c r="AZ79" i="1"/>
  <c r="BA79" i="1" s="1"/>
  <c r="AZ100" i="1"/>
  <c r="BA100" i="1" s="1"/>
  <c r="AZ116" i="1"/>
  <c r="BA116" i="1" s="1"/>
  <c r="AZ135" i="1"/>
  <c r="BA135" i="1" s="1"/>
  <c r="AZ156" i="1"/>
  <c r="BA156" i="1" s="1"/>
  <c r="AZ172" i="1"/>
  <c r="BA172" i="1" s="1"/>
  <c r="AZ29" i="1"/>
  <c r="BA29" i="1" s="1"/>
  <c r="AZ61" i="1"/>
  <c r="BA61" i="1" s="1"/>
  <c r="AZ93" i="1"/>
  <c r="BA93" i="1" s="1"/>
  <c r="AZ125" i="1"/>
  <c r="BA125" i="1" s="1"/>
  <c r="AZ157" i="1"/>
  <c r="BA157" i="1" s="1"/>
  <c r="AZ27" i="1"/>
  <c r="BA27" i="1" s="1"/>
  <c r="AZ59" i="1"/>
  <c r="BA59" i="1" s="1"/>
  <c r="AZ91" i="1"/>
  <c r="BA91" i="1" s="1"/>
  <c r="AZ123" i="1"/>
  <c r="BA123" i="1" s="1"/>
  <c r="AZ155" i="1"/>
  <c r="BA155" i="1" s="1"/>
  <c r="AZ88" i="1"/>
  <c r="BA88" i="1" s="1"/>
  <c r="AZ168" i="1"/>
  <c r="BA168" i="1" s="1"/>
  <c r="AZ186" i="1"/>
  <c r="BA186" i="1" s="1"/>
  <c r="AZ202" i="1"/>
  <c r="BA202" i="1" s="1"/>
  <c r="AZ218" i="1"/>
  <c r="BA218" i="1" s="1"/>
  <c r="AZ234" i="1"/>
  <c r="BA234" i="1" s="1"/>
  <c r="AZ250" i="1"/>
  <c r="BA250" i="1" s="1"/>
  <c r="AZ266" i="1"/>
  <c r="BA266" i="1" s="1"/>
  <c r="AZ282" i="1"/>
  <c r="BA282" i="1" s="1"/>
  <c r="AZ298" i="1"/>
  <c r="BA298" i="1" s="1"/>
  <c r="AZ314" i="1"/>
  <c r="BA314" i="1" s="1"/>
  <c r="AZ330" i="1"/>
  <c r="BA330" i="1" s="1"/>
  <c r="AZ346" i="1"/>
  <c r="BA346" i="1" s="1"/>
  <c r="AZ362" i="1"/>
  <c r="BA362" i="1" s="1"/>
  <c r="AZ378" i="1"/>
  <c r="BA378" i="1" s="1"/>
  <c r="AZ402" i="1"/>
  <c r="BA402" i="1" s="1"/>
  <c r="AZ57" i="1"/>
  <c r="BA57" i="1" s="1"/>
  <c r="AZ121" i="1"/>
  <c r="BA121" i="1" s="1"/>
  <c r="AZ419" i="1"/>
  <c r="BA419" i="1" s="1"/>
  <c r="AZ451" i="1"/>
  <c r="BA451" i="1" s="1"/>
  <c r="AZ483" i="1"/>
  <c r="BA483" i="1" s="1"/>
  <c r="AZ515" i="1"/>
  <c r="BA515" i="1" s="1"/>
  <c r="AZ547" i="1"/>
  <c r="BA547" i="1" s="1"/>
  <c r="AZ16" i="1"/>
  <c r="BA16" i="1" s="1"/>
  <c r="AZ35" i="1"/>
  <c r="BA35" i="1" s="1"/>
  <c r="AZ163" i="1"/>
  <c r="BA163" i="1" s="1"/>
  <c r="AZ215" i="1"/>
  <c r="BA215" i="1" s="1"/>
  <c r="AZ279" i="1"/>
  <c r="BA279" i="1" s="1"/>
  <c r="AZ343" i="1"/>
  <c r="BA343" i="1" s="1"/>
  <c r="AZ398" i="1"/>
  <c r="BA398" i="1" s="1"/>
  <c r="AZ445" i="1"/>
  <c r="BA445" i="1" s="1"/>
  <c r="AZ509" i="1"/>
  <c r="BA509" i="1" s="1"/>
  <c r="AZ573" i="1"/>
  <c r="BA573" i="1" s="1"/>
  <c r="AZ423" i="1"/>
  <c r="BA423" i="1" s="1"/>
  <c r="AZ455" i="1"/>
  <c r="BA455" i="1" s="1"/>
  <c r="AZ487" i="1"/>
  <c r="BA487" i="1" s="1"/>
  <c r="AZ519" i="1"/>
  <c r="BA519" i="1" s="1"/>
  <c r="AZ551" i="1"/>
  <c r="BA551" i="1" s="1"/>
  <c r="AZ580" i="1"/>
  <c r="BA580" i="1" s="1"/>
  <c r="AZ596" i="1"/>
  <c r="BA596" i="1" s="1"/>
  <c r="AZ612" i="1"/>
  <c r="BA612" i="1" s="1"/>
  <c r="AZ628" i="1"/>
  <c r="BA628" i="1" s="1"/>
  <c r="AZ644" i="1"/>
  <c r="BA644" i="1" s="1"/>
  <c r="AZ660" i="1"/>
  <c r="BA660" i="1" s="1"/>
  <c r="AZ676" i="1"/>
  <c r="BA676" i="1" s="1"/>
  <c r="AZ692" i="1"/>
  <c r="BA692" i="1" s="1"/>
  <c r="AZ708" i="1"/>
  <c r="BA708" i="1" s="1"/>
  <c r="AZ724" i="1"/>
  <c r="BA724" i="1" s="1"/>
  <c r="AZ740" i="1"/>
  <c r="BA740" i="1" s="1"/>
  <c r="AZ756" i="1"/>
  <c r="BA756" i="1" s="1"/>
  <c r="AZ772" i="1"/>
  <c r="BA772" i="1" s="1"/>
  <c r="AZ803" i="1"/>
  <c r="BA803" i="1" s="1"/>
  <c r="AZ835" i="1"/>
  <c r="BA835" i="1" s="1"/>
  <c r="AZ867" i="1"/>
  <c r="BA867" i="1" s="1"/>
  <c r="AZ899" i="1"/>
  <c r="BA899" i="1" s="1"/>
  <c r="AZ931" i="1"/>
  <c r="BA931" i="1" s="1"/>
  <c r="AZ179" i="1"/>
  <c r="BA179" i="1" s="1"/>
  <c r="AZ243" i="1"/>
  <c r="BA243" i="1" s="1"/>
  <c r="AZ307" i="1"/>
  <c r="BA307" i="1" s="1"/>
  <c r="AZ371" i="1"/>
  <c r="BA371" i="1" s="1"/>
  <c r="AZ452" i="1"/>
  <c r="BA452" i="1" s="1"/>
  <c r="AZ516" i="1"/>
  <c r="BA516" i="1" s="1"/>
  <c r="AZ777" i="1"/>
  <c r="BA777" i="1" s="1"/>
  <c r="AZ841" i="1"/>
  <c r="BA841" i="1" s="1"/>
  <c r="AZ905" i="1"/>
  <c r="BA905" i="1" s="1"/>
  <c r="AZ945" i="1"/>
  <c r="BA945" i="1" s="1"/>
  <c r="AZ969" i="1"/>
  <c r="BA969" i="1" s="1"/>
  <c r="AZ1001" i="1"/>
  <c r="BA1001" i="1" s="1"/>
  <c r="AZ1033" i="1"/>
  <c r="BA1033" i="1" s="1"/>
  <c r="AZ1065" i="1"/>
  <c r="BA1065" i="1" s="1"/>
  <c r="AZ1097" i="1"/>
  <c r="BA1097" i="1" s="1"/>
  <c r="AZ1129" i="1"/>
  <c r="BA1129" i="1" s="1"/>
  <c r="AZ1161" i="1"/>
  <c r="BA1161" i="1" s="1"/>
  <c r="AZ1193" i="1"/>
  <c r="BA1193" i="1" s="1"/>
  <c r="AZ447" i="1"/>
  <c r="BA447" i="1" s="1"/>
  <c r="AZ485" i="1"/>
  <c r="BA485" i="1" s="1"/>
  <c r="AZ537" i="1"/>
  <c r="BA537" i="1" s="1"/>
  <c r="AZ575" i="1"/>
  <c r="BA575" i="1" s="1"/>
  <c r="AZ607" i="1"/>
  <c r="BA607" i="1" s="1"/>
  <c r="AZ639" i="1"/>
  <c r="BA639" i="1" s="1"/>
  <c r="AZ671" i="1"/>
  <c r="BA671" i="1" s="1"/>
  <c r="AZ703" i="1"/>
  <c r="BA703" i="1" s="1"/>
  <c r="AZ735" i="1"/>
  <c r="BA735" i="1" s="1"/>
  <c r="AZ767" i="1"/>
  <c r="BA767" i="1" s="1"/>
  <c r="AZ807" i="1"/>
  <c r="BA807" i="1" s="1"/>
  <c r="AZ844" i="1"/>
  <c r="BA844" i="1" s="1"/>
  <c r="AZ892" i="1"/>
  <c r="BA892" i="1" s="1"/>
  <c r="AZ935" i="1"/>
  <c r="BA935" i="1" s="1"/>
  <c r="AZ191" i="1"/>
  <c r="BA191" i="1" s="1"/>
  <c r="AZ383" i="1"/>
  <c r="BA383" i="1" s="1"/>
  <c r="AZ520" i="1"/>
  <c r="BA520" i="1" s="1"/>
  <c r="AZ619" i="1"/>
  <c r="BA619" i="1" s="1"/>
  <c r="AZ715" i="1"/>
  <c r="BA715" i="1" s="1"/>
  <c r="AZ981" i="1"/>
  <c r="BA981" i="1" s="1"/>
  <c r="AZ1045" i="1"/>
  <c r="BA1045" i="1" s="1"/>
  <c r="AZ1093" i="1"/>
  <c r="BA1093" i="1" s="1"/>
  <c r="AZ1134" i="1"/>
  <c r="BA1134" i="1" s="1"/>
  <c r="AZ1173" i="1"/>
  <c r="BA1173" i="1" s="1"/>
  <c r="AZ1210" i="1"/>
  <c r="BA1210" i="1" s="1"/>
  <c r="AZ1230" i="1"/>
  <c r="BA1230" i="1" s="1"/>
  <c r="AZ1250" i="1"/>
  <c r="BA1250" i="1" s="1"/>
  <c r="AZ1274" i="1"/>
  <c r="BA1274" i="1" s="1"/>
  <c r="AZ1294" i="1"/>
  <c r="BA1294" i="1" s="1"/>
  <c r="AZ1314" i="1"/>
  <c r="BA1314" i="1" s="1"/>
  <c r="AZ1338" i="1"/>
  <c r="BA1338" i="1" s="1"/>
  <c r="AZ1358" i="1"/>
  <c r="BA1358" i="1" s="1"/>
  <c r="AZ1378" i="1"/>
  <c r="BA1378" i="1" s="1"/>
  <c r="AZ1402" i="1"/>
  <c r="BA1402" i="1" s="1"/>
  <c r="AZ1422" i="1"/>
  <c r="BA1422" i="1" s="1"/>
  <c r="AZ1442" i="1"/>
  <c r="BA1442" i="1" s="1"/>
  <c r="AZ1466" i="1"/>
  <c r="BA1466" i="1" s="1"/>
  <c r="AZ1486" i="1"/>
  <c r="BA1486" i="1" s="1"/>
  <c r="AZ1506" i="1"/>
  <c r="BA1506" i="1" s="1"/>
  <c r="AZ1530" i="1"/>
  <c r="BA1530" i="1" s="1"/>
  <c r="AZ1550" i="1"/>
  <c r="BA1550" i="1" s="1"/>
  <c r="AZ1570" i="1"/>
  <c r="BA1570" i="1" s="1"/>
  <c r="AZ1594" i="1"/>
  <c r="BA1594" i="1" s="1"/>
  <c r="AZ1614" i="1"/>
  <c r="BA1614" i="1" s="1"/>
  <c r="AZ1634" i="1"/>
  <c r="BA1634" i="1" s="1"/>
  <c r="AZ1658" i="1"/>
  <c r="BA1658" i="1" s="1"/>
  <c r="AZ1678" i="1"/>
  <c r="BA1678" i="1" s="1"/>
  <c r="AZ1698" i="1"/>
  <c r="BA1698" i="1" s="1"/>
  <c r="AZ1722" i="1"/>
  <c r="BA1722" i="1" s="1"/>
  <c r="AZ1742" i="1"/>
  <c r="BA1742" i="1" s="1"/>
  <c r="AZ1762" i="1"/>
  <c r="BA1762" i="1" s="1"/>
  <c r="AZ1786" i="1"/>
  <c r="BA1786" i="1" s="1"/>
  <c r="AZ1806" i="1"/>
  <c r="BA1806" i="1" s="1"/>
  <c r="AZ1826" i="1"/>
  <c r="BA1826" i="1" s="1"/>
  <c r="AZ1850" i="1"/>
  <c r="BA1850" i="1" s="1"/>
  <c r="AZ1882" i="1"/>
  <c r="BA1882" i="1" s="1"/>
  <c r="AZ1914" i="1"/>
  <c r="BA1914" i="1" s="1"/>
  <c r="AZ1955" i="1"/>
  <c r="BA1955" i="1" s="1"/>
  <c r="AZ1021" i="1"/>
  <c r="BA1021" i="1" s="1"/>
  <c r="AZ1085" i="1"/>
  <c r="BA1085" i="1" s="1"/>
  <c r="AZ1149" i="1"/>
  <c r="BA1149" i="1" s="1"/>
  <c r="AZ1203" i="1"/>
  <c r="BA1203" i="1" s="1"/>
  <c r="AZ1235" i="1"/>
  <c r="BA1235" i="1" s="1"/>
  <c r="AZ1283" i="1"/>
  <c r="BA1283" i="1" s="1"/>
  <c r="AZ1347" i="1"/>
  <c r="BA1347" i="1" s="1"/>
  <c r="AZ1471" i="1"/>
  <c r="BA1471" i="1" s="1"/>
  <c r="AZ1611" i="1"/>
  <c r="BA1611" i="1" s="1"/>
  <c r="AZ1759" i="1"/>
  <c r="BA1759" i="1" s="1"/>
  <c r="AZ1887" i="1"/>
  <c r="BA1887" i="1" s="1"/>
  <c r="AZ1911" i="1"/>
  <c r="BA1911" i="1" s="1"/>
  <c r="AZ553" i="1"/>
  <c r="BA553" i="1" s="1"/>
  <c r="AZ1067" i="1"/>
  <c r="BA1067" i="1" s="1"/>
  <c r="AZ617" i="1"/>
  <c r="BA617" i="1" s="1"/>
  <c r="AZ849" i="1"/>
  <c r="BA849" i="1" s="1"/>
  <c r="AZ1123" i="1"/>
  <c r="BA1123" i="1" s="1"/>
  <c r="AZ1419" i="1"/>
  <c r="BA1419" i="1" s="1"/>
  <c r="AZ1511" i="1"/>
  <c r="BA1511" i="1" s="1"/>
  <c r="AZ1647" i="1"/>
  <c r="BA1647" i="1" s="1"/>
  <c r="AZ1751" i="1"/>
  <c r="BA1751" i="1" s="1"/>
  <c r="AZ1879" i="1"/>
  <c r="BA1879" i="1" s="1"/>
  <c r="AZ769" i="1"/>
  <c r="BA769" i="1" s="1"/>
  <c r="AZ1035" i="1"/>
  <c r="BA1035" i="1" s="1"/>
  <c r="AZ424" i="1"/>
  <c r="BA424" i="1" s="1"/>
  <c r="AZ707" i="1"/>
  <c r="BA707" i="1" s="1"/>
  <c r="AZ1216" i="1"/>
  <c r="BA1216" i="1" s="1"/>
  <c r="AZ1280" i="1"/>
  <c r="BA1280" i="1" s="1"/>
  <c r="AZ1344" i="1"/>
  <c r="BA1344" i="1" s="1"/>
  <c r="AZ1408" i="1"/>
  <c r="BA1408" i="1" s="1"/>
  <c r="AZ1472" i="1"/>
  <c r="BA1472" i="1" s="1"/>
  <c r="AZ1536" i="1"/>
  <c r="BA1536" i="1" s="1"/>
  <c r="AZ1600" i="1"/>
  <c r="BA1600" i="1" s="1"/>
  <c r="AZ1664" i="1"/>
  <c r="BA1664" i="1" s="1"/>
  <c r="AZ1728" i="1"/>
  <c r="BA1728" i="1" s="1"/>
  <c r="AZ1792" i="1"/>
  <c r="BA1792" i="1" s="1"/>
  <c r="AZ1856" i="1"/>
  <c r="BA1856" i="1" s="1"/>
  <c r="AZ1904" i="1"/>
  <c r="BA1904" i="1" s="1"/>
  <c r="AZ2012" i="1"/>
  <c r="BA2012" i="1" s="1"/>
  <c r="AZ1943" i="1"/>
  <c r="BA1943" i="1" s="1"/>
  <c r="AZ1026" i="1"/>
  <c r="BA1026" i="1" s="1"/>
  <c r="AZ24" i="1"/>
  <c r="BA24" i="1" s="1"/>
  <c r="AZ28" i="1"/>
  <c r="BA28" i="1" s="1"/>
  <c r="AZ32" i="1"/>
  <c r="BA32" i="1" s="1"/>
  <c r="AZ36" i="1"/>
  <c r="BA36" i="1" s="1"/>
  <c r="AZ40" i="1"/>
  <c r="BA40" i="1" s="1"/>
  <c r="AZ44" i="1"/>
  <c r="BA44" i="1" s="1"/>
  <c r="AZ48" i="1"/>
  <c r="BA48" i="1" s="1"/>
  <c r="AZ52" i="1"/>
  <c r="BA52" i="1" s="1"/>
  <c r="AZ56" i="1"/>
  <c r="BA56" i="1" s="1"/>
  <c r="AZ60" i="1"/>
  <c r="BA60" i="1" s="1"/>
  <c r="AZ64" i="1"/>
  <c r="BA64" i="1" s="1"/>
  <c r="AZ68" i="1"/>
  <c r="BA68" i="1" s="1"/>
  <c r="AZ72" i="1"/>
  <c r="BA72" i="1" s="1"/>
  <c r="AZ76" i="1"/>
  <c r="BA76" i="1" s="1"/>
  <c r="AZ80" i="1"/>
  <c r="BA80" i="1" s="1"/>
  <c r="AZ92" i="1"/>
  <c r="BA92" i="1" s="1"/>
  <c r="AZ132" i="1"/>
  <c r="BA132" i="1" s="1"/>
  <c r="AZ136" i="1"/>
  <c r="BA136" i="1" s="1"/>
  <c r="AZ140" i="1"/>
  <c r="BA140" i="1" s="1"/>
  <c r="AZ144" i="1"/>
  <c r="BA144" i="1" s="1"/>
  <c r="AZ160" i="1"/>
  <c r="BA160" i="1" s="1"/>
  <c r="AZ7" i="1"/>
  <c r="BA7" i="1" s="1"/>
  <c r="AZ11" i="1"/>
  <c r="BA11" i="1" s="1"/>
  <c r="AZ10" i="1"/>
  <c r="BA10" i="1" s="1"/>
  <c r="AZ18" i="1"/>
  <c r="BA18" i="1" s="1"/>
  <c r="AZ26" i="1"/>
  <c r="BA26" i="1" s="1"/>
  <c r="AZ34" i="1"/>
  <c r="BA34" i="1" s="1"/>
  <c r="AZ42" i="1"/>
  <c r="BA42" i="1" s="1"/>
  <c r="AZ50" i="1"/>
  <c r="BA50" i="1" s="1"/>
  <c r="AZ58" i="1"/>
  <c r="BA58" i="1" s="1"/>
  <c r="AZ66" i="1"/>
  <c r="BA66" i="1" s="1"/>
  <c r="AZ74" i="1"/>
  <c r="BA74" i="1" s="1"/>
  <c r="AZ82" i="1"/>
  <c r="BA82" i="1" s="1"/>
  <c r="AZ90" i="1"/>
  <c r="BA90" i="1" s="1"/>
  <c r="AZ98" i="1"/>
  <c r="BA98" i="1" s="1"/>
  <c r="AZ106" i="1"/>
  <c r="BA106" i="1" s="1"/>
  <c r="AZ114" i="1"/>
  <c r="BA114" i="1" s="1"/>
  <c r="AZ122" i="1"/>
  <c r="BA122" i="1" s="1"/>
  <c r="AZ130" i="1"/>
  <c r="BA130" i="1" s="1"/>
  <c r="AZ138" i="1"/>
  <c r="BA138" i="1" s="1"/>
  <c r="AZ146" i="1"/>
  <c r="BA146" i="1" s="1"/>
  <c r="AZ154" i="1"/>
  <c r="BA154" i="1" s="1"/>
  <c r="AZ162" i="1"/>
  <c r="BA162" i="1" s="1"/>
  <c r="AZ170" i="1"/>
  <c r="BA170" i="1" s="1"/>
  <c r="AZ177" i="1"/>
  <c r="BA177" i="1" s="1"/>
  <c r="AZ181" i="1"/>
  <c r="BA181" i="1" s="1"/>
  <c r="AZ185" i="1"/>
  <c r="BA185" i="1" s="1"/>
  <c r="AZ189" i="1"/>
  <c r="BA189" i="1" s="1"/>
  <c r="AZ193" i="1"/>
  <c r="BA193" i="1" s="1"/>
  <c r="AZ197" i="1"/>
  <c r="BA197" i="1" s="1"/>
  <c r="AZ201" i="1"/>
  <c r="BA201" i="1" s="1"/>
  <c r="AZ205" i="1"/>
  <c r="BA205" i="1" s="1"/>
  <c r="AZ209" i="1"/>
  <c r="BA209" i="1" s="1"/>
  <c r="AZ213" i="1"/>
  <c r="BA213" i="1" s="1"/>
  <c r="AZ217" i="1"/>
  <c r="BA217" i="1" s="1"/>
  <c r="AZ221" i="1"/>
  <c r="BA221" i="1" s="1"/>
  <c r="AZ225" i="1"/>
  <c r="BA225" i="1" s="1"/>
  <c r="AZ229" i="1"/>
  <c r="BA229" i="1" s="1"/>
  <c r="AZ233" i="1"/>
  <c r="BA233" i="1" s="1"/>
  <c r="AZ237" i="1"/>
  <c r="BA237" i="1" s="1"/>
  <c r="AZ241" i="1"/>
  <c r="BA241" i="1" s="1"/>
  <c r="AZ245" i="1"/>
  <c r="BA245" i="1" s="1"/>
  <c r="AZ249" i="1"/>
  <c r="BA249" i="1" s="1"/>
  <c r="AZ253" i="1"/>
  <c r="BA253" i="1" s="1"/>
  <c r="AZ257" i="1"/>
  <c r="BA257" i="1" s="1"/>
  <c r="AZ261" i="1"/>
  <c r="BA261" i="1" s="1"/>
  <c r="AZ265" i="1"/>
  <c r="BA265" i="1" s="1"/>
  <c r="AZ269" i="1"/>
  <c r="BA269" i="1" s="1"/>
  <c r="AZ273" i="1"/>
  <c r="BA273" i="1" s="1"/>
  <c r="AZ277" i="1"/>
  <c r="BA277" i="1" s="1"/>
  <c r="AZ281" i="1"/>
  <c r="BA281" i="1" s="1"/>
  <c r="AZ285" i="1"/>
  <c r="BA285" i="1" s="1"/>
  <c r="AZ289" i="1"/>
  <c r="BA289" i="1" s="1"/>
  <c r="AZ293" i="1"/>
  <c r="BA293" i="1" s="1"/>
  <c r="AZ297" i="1"/>
  <c r="BA297" i="1" s="1"/>
  <c r="AZ301" i="1"/>
  <c r="BA301" i="1" s="1"/>
  <c r="AZ305" i="1"/>
  <c r="BA305" i="1" s="1"/>
  <c r="AZ309" i="1"/>
  <c r="BA309" i="1" s="1"/>
  <c r="AZ313" i="1"/>
  <c r="BA313" i="1" s="1"/>
  <c r="AZ317" i="1"/>
  <c r="BA317" i="1" s="1"/>
  <c r="AZ321" i="1"/>
  <c r="BA321" i="1" s="1"/>
  <c r="AZ325" i="1"/>
  <c r="BA325" i="1" s="1"/>
  <c r="AZ329" i="1"/>
  <c r="BA329" i="1" s="1"/>
  <c r="AZ333" i="1"/>
  <c r="BA333" i="1" s="1"/>
  <c r="AZ337" i="1"/>
  <c r="BA337" i="1" s="1"/>
  <c r="AZ341" i="1"/>
  <c r="BA341" i="1" s="1"/>
  <c r="AZ345" i="1"/>
  <c r="BA345" i="1" s="1"/>
  <c r="AZ349" i="1"/>
  <c r="BA349" i="1" s="1"/>
  <c r="AZ353" i="1"/>
  <c r="BA353" i="1" s="1"/>
  <c r="AZ357" i="1"/>
  <c r="BA357" i="1" s="1"/>
  <c r="AZ361" i="1"/>
  <c r="BA361" i="1" s="1"/>
  <c r="AZ365" i="1"/>
  <c r="BA365" i="1" s="1"/>
  <c r="AZ369" i="1"/>
  <c r="BA369" i="1" s="1"/>
  <c r="AZ373" i="1"/>
  <c r="BA373" i="1" s="1"/>
  <c r="AZ377" i="1"/>
  <c r="BA377" i="1" s="1"/>
  <c r="AZ381" i="1"/>
  <c r="BA381" i="1" s="1"/>
  <c r="AZ385" i="1"/>
  <c r="BA385" i="1" s="1"/>
  <c r="AZ14" i="1"/>
  <c r="BA14" i="1" s="1"/>
  <c r="AZ30" i="1"/>
  <c r="BA30" i="1" s="1"/>
  <c r="AZ46" i="1"/>
  <c r="BA46" i="1" s="1"/>
  <c r="AZ62" i="1"/>
  <c r="BA62" i="1" s="1"/>
  <c r="AZ78" i="1"/>
  <c r="BA78" i="1" s="1"/>
  <c r="AZ94" i="1"/>
  <c r="BA94" i="1" s="1"/>
  <c r="AZ110" i="1"/>
  <c r="BA110" i="1" s="1"/>
  <c r="AZ126" i="1"/>
  <c r="BA126" i="1" s="1"/>
  <c r="AZ142" i="1"/>
  <c r="BA142" i="1" s="1"/>
  <c r="AZ158" i="1"/>
  <c r="BA158" i="1" s="1"/>
  <c r="AZ176" i="1"/>
  <c r="BA176" i="1" s="1"/>
  <c r="AZ180" i="1"/>
  <c r="BA180" i="1" s="1"/>
  <c r="AZ184" i="1"/>
  <c r="BA184" i="1" s="1"/>
  <c r="AZ188" i="1"/>
  <c r="BA188" i="1" s="1"/>
  <c r="AZ192" i="1"/>
  <c r="BA192" i="1" s="1"/>
  <c r="AZ196" i="1"/>
  <c r="BA196" i="1" s="1"/>
  <c r="AZ200" i="1"/>
  <c r="BA200" i="1" s="1"/>
  <c r="AZ204" i="1"/>
  <c r="BA204" i="1" s="1"/>
  <c r="AZ208" i="1"/>
  <c r="BA208" i="1" s="1"/>
  <c r="AZ212" i="1"/>
  <c r="BA212" i="1" s="1"/>
  <c r="AZ216" i="1"/>
  <c r="BA216" i="1" s="1"/>
  <c r="AZ220" i="1"/>
  <c r="BA220" i="1" s="1"/>
  <c r="AZ224" i="1"/>
  <c r="BA224" i="1" s="1"/>
  <c r="AZ228" i="1"/>
  <c r="BA228" i="1" s="1"/>
  <c r="AZ232" i="1"/>
  <c r="BA232" i="1" s="1"/>
  <c r="AZ236" i="1"/>
  <c r="BA236" i="1" s="1"/>
  <c r="AZ240" i="1"/>
  <c r="BA240" i="1" s="1"/>
  <c r="AZ244" i="1"/>
  <c r="BA244" i="1" s="1"/>
  <c r="AZ248" i="1"/>
  <c r="BA248" i="1" s="1"/>
  <c r="AZ252" i="1"/>
  <c r="BA252" i="1" s="1"/>
  <c r="AZ256" i="1"/>
  <c r="BA256" i="1" s="1"/>
  <c r="AZ260" i="1"/>
  <c r="BA260" i="1" s="1"/>
  <c r="AZ264" i="1"/>
  <c r="BA264" i="1" s="1"/>
  <c r="AZ268" i="1"/>
  <c r="BA268" i="1" s="1"/>
  <c r="AZ272" i="1"/>
  <c r="BA272" i="1" s="1"/>
  <c r="AZ276" i="1"/>
  <c r="BA276" i="1" s="1"/>
  <c r="AZ280" i="1"/>
  <c r="BA280" i="1" s="1"/>
  <c r="AZ284" i="1"/>
  <c r="BA284" i="1" s="1"/>
  <c r="AZ288" i="1"/>
  <c r="BA288" i="1" s="1"/>
  <c r="AZ292" i="1"/>
  <c r="BA292" i="1" s="1"/>
  <c r="AZ296" i="1"/>
  <c r="BA296" i="1" s="1"/>
  <c r="AZ300" i="1"/>
  <c r="BA300" i="1" s="1"/>
  <c r="AZ304" i="1"/>
  <c r="BA304" i="1" s="1"/>
  <c r="AZ308" i="1"/>
  <c r="BA308" i="1" s="1"/>
  <c r="AZ312" i="1"/>
  <c r="BA312" i="1" s="1"/>
  <c r="AZ316" i="1"/>
  <c r="BA316" i="1" s="1"/>
  <c r="AZ320" i="1"/>
  <c r="BA320" i="1" s="1"/>
  <c r="AZ324" i="1"/>
  <c r="BA324" i="1" s="1"/>
  <c r="AZ328" i="1"/>
  <c r="BA328" i="1" s="1"/>
  <c r="AZ332" i="1"/>
  <c r="BA332" i="1" s="1"/>
  <c r="AZ336" i="1"/>
  <c r="BA336" i="1" s="1"/>
  <c r="AZ340" i="1"/>
  <c r="BA340" i="1" s="1"/>
  <c r="AZ344" i="1"/>
  <c r="BA344" i="1" s="1"/>
  <c r="AZ348" i="1"/>
  <c r="BA348" i="1" s="1"/>
  <c r="AZ352" i="1"/>
  <c r="BA352" i="1" s="1"/>
  <c r="AZ356" i="1"/>
  <c r="BA356" i="1" s="1"/>
  <c r="AZ360" i="1"/>
  <c r="BA360" i="1" s="1"/>
  <c r="AZ364" i="1"/>
  <c r="BA364" i="1" s="1"/>
  <c r="AZ368" i="1"/>
  <c r="BA368" i="1" s="1"/>
  <c r="AZ372" i="1"/>
  <c r="BA372" i="1" s="1"/>
  <c r="AZ376" i="1"/>
  <c r="BA376" i="1" s="1"/>
  <c r="AZ380" i="1"/>
  <c r="BA380" i="1" s="1"/>
  <c r="AZ384" i="1"/>
  <c r="BA384" i="1" s="1"/>
  <c r="AZ389" i="1"/>
  <c r="BA389" i="1" s="1"/>
  <c r="AZ397" i="1"/>
  <c r="BA397" i="1" s="1"/>
  <c r="AZ406" i="1"/>
  <c r="BA406" i="1" s="1"/>
  <c r="AZ410" i="1"/>
  <c r="BA410" i="1" s="1"/>
  <c r="AZ414" i="1"/>
  <c r="BA414" i="1" s="1"/>
  <c r="AZ401" i="1"/>
  <c r="BA401" i="1" s="1"/>
  <c r="AZ422" i="1"/>
  <c r="BA422" i="1" s="1"/>
  <c r="AZ430" i="1"/>
  <c r="BA430" i="1" s="1"/>
  <c r="AZ438" i="1"/>
  <c r="BA438" i="1" s="1"/>
  <c r="AZ446" i="1"/>
  <c r="BA446" i="1" s="1"/>
  <c r="AZ454" i="1"/>
  <c r="BA454" i="1" s="1"/>
  <c r="AZ462" i="1"/>
  <c r="BA462" i="1" s="1"/>
  <c r="AZ470" i="1"/>
  <c r="BA470" i="1" s="1"/>
  <c r="AZ478" i="1"/>
  <c r="BA478" i="1" s="1"/>
  <c r="AZ486" i="1"/>
  <c r="BA486" i="1" s="1"/>
  <c r="AZ494" i="1"/>
  <c r="BA494" i="1" s="1"/>
  <c r="AZ502" i="1"/>
  <c r="BA502" i="1" s="1"/>
  <c r="AZ510" i="1"/>
  <c r="BA510" i="1" s="1"/>
  <c r="AZ518" i="1"/>
  <c r="BA518" i="1" s="1"/>
  <c r="AZ526" i="1"/>
  <c r="BA526" i="1" s="1"/>
  <c r="AZ534" i="1"/>
  <c r="BA534" i="1" s="1"/>
  <c r="AZ542" i="1"/>
  <c r="BA542" i="1" s="1"/>
  <c r="AZ550" i="1"/>
  <c r="BA550" i="1" s="1"/>
  <c r="AZ558" i="1"/>
  <c r="BA558" i="1" s="1"/>
  <c r="AZ566" i="1"/>
  <c r="BA566" i="1" s="1"/>
  <c r="AZ574" i="1"/>
  <c r="BA574" i="1" s="1"/>
  <c r="AZ22" i="1"/>
  <c r="BA22" i="1" s="1"/>
  <c r="AZ54" i="1"/>
  <c r="BA54" i="1" s="1"/>
  <c r="AZ86" i="1"/>
  <c r="BA86" i="1" s="1"/>
  <c r="AZ118" i="1"/>
  <c r="BA118" i="1" s="1"/>
  <c r="AZ150" i="1"/>
  <c r="BA150" i="1" s="1"/>
  <c r="AZ388" i="1"/>
  <c r="BA388" i="1" s="1"/>
  <c r="AZ399" i="1"/>
  <c r="BA399" i="1" s="1"/>
  <c r="AZ38" i="1"/>
  <c r="BA38" i="1" s="1"/>
  <c r="AZ102" i="1"/>
  <c r="BA102" i="1" s="1"/>
  <c r="AZ166" i="1"/>
  <c r="BA166" i="1" s="1"/>
  <c r="AZ393" i="1"/>
  <c r="BA393" i="1" s="1"/>
  <c r="AZ396" i="1"/>
  <c r="BA396" i="1" s="1"/>
  <c r="AZ405" i="1"/>
  <c r="BA405" i="1" s="1"/>
  <c r="AZ413" i="1"/>
  <c r="BA413" i="1" s="1"/>
  <c r="AZ418" i="1"/>
  <c r="BA418" i="1" s="1"/>
  <c r="AZ425" i="1"/>
  <c r="BA425" i="1" s="1"/>
  <c r="AZ434" i="1"/>
  <c r="BA434" i="1" s="1"/>
  <c r="AZ450" i="1"/>
  <c r="BA450" i="1" s="1"/>
  <c r="AZ466" i="1"/>
  <c r="BA466" i="1" s="1"/>
  <c r="AZ482" i="1"/>
  <c r="BA482" i="1" s="1"/>
  <c r="AZ498" i="1"/>
  <c r="BA498" i="1" s="1"/>
  <c r="AZ514" i="1"/>
  <c r="BA514" i="1" s="1"/>
  <c r="AZ530" i="1"/>
  <c r="BA530" i="1" s="1"/>
  <c r="AZ546" i="1"/>
  <c r="BA546" i="1" s="1"/>
  <c r="AZ562" i="1"/>
  <c r="BA562" i="1" s="1"/>
  <c r="AZ578" i="1"/>
  <c r="BA578" i="1" s="1"/>
  <c r="AZ582" i="1"/>
  <c r="BA582" i="1" s="1"/>
  <c r="AZ586" i="1"/>
  <c r="BA586" i="1" s="1"/>
  <c r="AZ590" i="1"/>
  <c r="BA590" i="1" s="1"/>
  <c r="AZ594" i="1"/>
  <c r="BA594" i="1" s="1"/>
  <c r="AZ598" i="1"/>
  <c r="BA598" i="1" s="1"/>
  <c r="AZ602" i="1"/>
  <c r="BA602" i="1" s="1"/>
  <c r="AZ606" i="1"/>
  <c r="BA606" i="1" s="1"/>
  <c r="AZ610" i="1"/>
  <c r="BA610" i="1" s="1"/>
  <c r="AZ614" i="1"/>
  <c r="BA614" i="1" s="1"/>
  <c r="AZ618" i="1"/>
  <c r="BA618" i="1" s="1"/>
  <c r="AZ622" i="1"/>
  <c r="BA622" i="1" s="1"/>
  <c r="AZ626" i="1"/>
  <c r="BA626" i="1" s="1"/>
  <c r="AZ630" i="1"/>
  <c r="BA630" i="1" s="1"/>
  <c r="AZ634" i="1"/>
  <c r="BA634" i="1" s="1"/>
  <c r="AZ638" i="1"/>
  <c r="BA638" i="1" s="1"/>
  <c r="AZ642" i="1"/>
  <c r="BA642" i="1" s="1"/>
  <c r="AZ646" i="1"/>
  <c r="BA646" i="1" s="1"/>
  <c r="AZ650" i="1"/>
  <c r="BA650" i="1" s="1"/>
  <c r="AZ654" i="1"/>
  <c r="BA654" i="1" s="1"/>
  <c r="AZ658" i="1"/>
  <c r="BA658" i="1" s="1"/>
  <c r="AZ662" i="1"/>
  <c r="BA662" i="1" s="1"/>
  <c r="AZ666" i="1"/>
  <c r="BA666" i="1" s="1"/>
  <c r="AZ670" i="1"/>
  <c r="BA670" i="1" s="1"/>
  <c r="AZ674" i="1"/>
  <c r="BA674" i="1" s="1"/>
  <c r="AZ678" i="1"/>
  <c r="BA678" i="1" s="1"/>
  <c r="AZ682" i="1"/>
  <c r="BA682" i="1" s="1"/>
  <c r="AZ686" i="1"/>
  <c r="BA686" i="1" s="1"/>
  <c r="AZ690" i="1"/>
  <c r="BA690" i="1" s="1"/>
  <c r="AZ694" i="1"/>
  <c r="BA694" i="1" s="1"/>
  <c r="AZ698" i="1"/>
  <c r="BA698" i="1" s="1"/>
  <c r="AZ702" i="1"/>
  <c r="BA702" i="1" s="1"/>
  <c r="AZ706" i="1"/>
  <c r="BA706" i="1" s="1"/>
  <c r="AZ710" i="1"/>
  <c r="BA710" i="1" s="1"/>
  <c r="AZ714" i="1"/>
  <c r="BA714" i="1" s="1"/>
  <c r="AZ718" i="1"/>
  <c r="BA718" i="1" s="1"/>
  <c r="AZ722" i="1"/>
  <c r="BA722" i="1" s="1"/>
  <c r="AZ726" i="1"/>
  <c r="BA726" i="1" s="1"/>
  <c r="AZ730" i="1"/>
  <c r="BA730" i="1" s="1"/>
  <c r="AZ734" i="1"/>
  <c r="BA734" i="1" s="1"/>
  <c r="AZ738" i="1"/>
  <c r="BA738" i="1" s="1"/>
  <c r="AZ742" i="1"/>
  <c r="BA742" i="1" s="1"/>
  <c r="AZ746" i="1"/>
  <c r="BA746" i="1" s="1"/>
  <c r="AZ750" i="1"/>
  <c r="BA750" i="1" s="1"/>
  <c r="AZ754" i="1"/>
  <c r="BA754" i="1" s="1"/>
  <c r="AZ758" i="1"/>
  <c r="BA758" i="1" s="1"/>
  <c r="AZ762" i="1"/>
  <c r="BA762" i="1" s="1"/>
  <c r="AZ766" i="1"/>
  <c r="BA766" i="1" s="1"/>
  <c r="AZ770" i="1"/>
  <c r="BA770" i="1" s="1"/>
  <c r="AZ774" i="1"/>
  <c r="BA774" i="1" s="1"/>
  <c r="AZ782" i="1"/>
  <c r="BA782" i="1" s="1"/>
  <c r="AZ790" i="1"/>
  <c r="BA790" i="1" s="1"/>
  <c r="AZ798" i="1"/>
  <c r="BA798" i="1" s="1"/>
  <c r="AZ806" i="1"/>
  <c r="BA806" i="1" s="1"/>
  <c r="AZ814" i="1"/>
  <c r="BA814" i="1" s="1"/>
  <c r="AZ822" i="1"/>
  <c r="BA822" i="1" s="1"/>
  <c r="AZ830" i="1"/>
  <c r="BA830" i="1" s="1"/>
  <c r="AZ838" i="1"/>
  <c r="BA838" i="1" s="1"/>
  <c r="AZ846" i="1"/>
  <c r="BA846" i="1" s="1"/>
  <c r="AZ854" i="1"/>
  <c r="BA854" i="1" s="1"/>
  <c r="AZ862" i="1"/>
  <c r="BA862" i="1" s="1"/>
  <c r="AZ870" i="1"/>
  <c r="BA870" i="1" s="1"/>
  <c r="AZ878" i="1"/>
  <c r="BA878" i="1" s="1"/>
  <c r="AZ886" i="1"/>
  <c r="BA886" i="1" s="1"/>
  <c r="AZ894" i="1"/>
  <c r="BA894" i="1" s="1"/>
  <c r="AZ902" i="1"/>
  <c r="BA902" i="1" s="1"/>
  <c r="AZ910" i="1"/>
  <c r="BA910" i="1" s="1"/>
  <c r="AZ918" i="1"/>
  <c r="BA918" i="1" s="1"/>
  <c r="AZ926" i="1"/>
  <c r="BA926" i="1" s="1"/>
  <c r="AZ934" i="1"/>
  <c r="BA934" i="1" s="1"/>
  <c r="AZ203" i="1"/>
  <c r="BA203" i="1" s="1"/>
  <c r="AZ235" i="1"/>
  <c r="BA235" i="1" s="1"/>
  <c r="AZ267" i="1"/>
  <c r="BA267" i="1" s="1"/>
  <c r="AZ299" i="1"/>
  <c r="BA299" i="1" s="1"/>
  <c r="AZ331" i="1"/>
  <c r="BA331" i="1" s="1"/>
  <c r="AZ363" i="1"/>
  <c r="BA363" i="1" s="1"/>
  <c r="AZ417" i="1"/>
  <c r="BA417" i="1" s="1"/>
  <c r="AZ786" i="1"/>
  <c r="BA786" i="1" s="1"/>
  <c r="AZ802" i="1"/>
  <c r="BA802" i="1" s="1"/>
  <c r="AZ818" i="1"/>
  <c r="BA818" i="1" s="1"/>
  <c r="AZ834" i="1"/>
  <c r="BA834" i="1" s="1"/>
  <c r="AZ850" i="1"/>
  <c r="BA850" i="1" s="1"/>
  <c r="AZ866" i="1"/>
  <c r="BA866" i="1" s="1"/>
  <c r="AZ882" i="1"/>
  <c r="BA882" i="1" s="1"/>
  <c r="AZ898" i="1"/>
  <c r="BA898" i="1" s="1"/>
  <c r="AZ914" i="1"/>
  <c r="BA914" i="1" s="1"/>
  <c r="AZ930" i="1"/>
  <c r="BA930" i="1" s="1"/>
  <c r="AZ956" i="1"/>
  <c r="BA956" i="1" s="1"/>
  <c r="AZ964" i="1"/>
  <c r="BA964" i="1" s="1"/>
  <c r="AZ972" i="1"/>
  <c r="BA972" i="1" s="1"/>
  <c r="AZ980" i="1"/>
  <c r="BA980" i="1" s="1"/>
  <c r="AZ988" i="1"/>
  <c r="BA988" i="1" s="1"/>
  <c r="AZ996" i="1"/>
  <c r="BA996" i="1" s="1"/>
  <c r="AZ1004" i="1"/>
  <c r="BA1004" i="1" s="1"/>
  <c r="AZ1012" i="1"/>
  <c r="BA1012" i="1" s="1"/>
  <c r="AZ1020" i="1"/>
  <c r="BA1020" i="1" s="1"/>
  <c r="AZ1028" i="1"/>
  <c r="BA1028" i="1" s="1"/>
  <c r="AZ1036" i="1"/>
  <c r="BA1036" i="1" s="1"/>
  <c r="AZ1044" i="1"/>
  <c r="BA1044" i="1" s="1"/>
  <c r="AZ1052" i="1"/>
  <c r="BA1052" i="1" s="1"/>
  <c r="AZ1060" i="1"/>
  <c r="BA1060" i="1" s="1"/>
  <c r="AZ1068" i="1"/>
  <c r="BA1068" i="1" s="1"/>
  <c r="AZ1076" i="1"/>
  <c r="BA1076" i="1" s="1"/>
  <c r="AZ1084" i="1"/>
  <c r="BA1084" i="1" s="1"/>
  <c r="AZ1092" i="1"/>
  <c r="BA1092" i="1" s="1"/>
  <c r="AZ1100" i="1"/>
  <c r="BA1100" i="1" s="1"/>
  <c r="AZ1108" i="1"/>
  <c r="BA1108" i="1" s="1"/>
  <c r="AZ1116" i="1"/>
  <c r="BA1116" i="1" s="1"/>
  <c r="AZ1124" i="1"/>
  <c r="BA1124" i="1" s="1"/>
  <c r="AZ1132" i="1"/>
  <c r="BA1132" i="1" s="1"/>
  <c r="AZ1140" i="1"/>
  <c r="BA1140" i="1" s="1"/>
  <c r="AZ1148" i="1"/>
  <c r="BA1148" i="1" s="1"/>
  <c r="AZ1156" i="1"/>
  <c r="BA1156" i="1" s="1"/>
  <c r="AZ1164" i="1"/>
  <c r="BA1164" i="1" s="1"/>
  <c r="AZ1172" i="1"/>
  <c r="BA1172" i="1" s="1"/>
  <c r="AZ1180" i="1"/>
  <c r="BA1180" i="1" s="1"/>
  <c r="AZ1188" i="1"/>
  <c r="BA1188" i="1" s="1"/>
  <c r="AZ1196" i="1"/>
  <c r="BA1196" i="1" s="1"/>
  <c r="AZ70" i="1"/>
  <c r="BA70" i="1" s="1"/>
  <c r="AZ391" i="1"/>
  <c r="BA391" i="1" s="1"/>
  <c r="AZ426" i="1"/>
  <c r="BA426" i="1" s="1"/>
  <c r="AZ458" i="1"/>
  <c r="BA458" i="1" s="1"/>
  <c r="AZ490" i="1"/>
  <c r="BA490" i="1" s="1"/>
  <c r="AZ522" i="1"/>
  <c r="BA522" i="1" s="1"/>
  <c r="AZ554" i="1"/>
  <c r="BA554" i="1" s="1"/>
  <c r="AZ784" i="1"/>
  <c r="BA784" i="1" s="1"/>
  <c r="AZ789" i="1"/>
  <c r="BA789" i="1" s="1"/>
  <c r="AZ800" i="1"/>
  <c r="BA800" i="1" s="1"/>
  <c r="AZ805" i="1"/>
  <c r="BA805" i="1" s="1"/>
  <c r="AZ816" i="1"/>
  <c r="BA816" i="1" s="1"/>
  <c r="AZ821" i="1"/>
  <c r="BA821" i="1" s="1"/>
  <c r="AZ832" i="1"/>
  <c r="BA832" i="1" s="1"/>
  <c r="AZ837" i="1"/>
  <c r="BA837" i="1" s="1"/>
  <c r="AZ848" i="1"/>
  <c r="BA848" i="1" s="1"/>
  <c r="AZ853" i="1"/>
  <c r="BA853" i="1" s="1"/>
  <c r="AZ864" i="1"/>
  <c r="BA864" i="1" s="1"/>
  <c r="AZ869" i="1"/>
  <c r="BA869" i="1" s="1"/>
  <c r="AZ880" i="1"/>
  <c r="BA880" i="1" s="1"/>
  <c r="AZ885" i="1"/>
  <c r="BA885" i="1" s="1"/>
  <c r="AZ896" i="1"/>
  <c r="BA896" i="1" s="1"/>
  <c r="AZ901" i="1"/>
  <c r="BA901" i="1" s="1"/>
  <c r="AZ912" i="1"/>
  <c r="BA912" i="1" s="1"/>
  <c r="AZ917" i="1"/>
  <c r="BA917" i="1" s="1"/>
  <c r="AZ928" i="1"/>
  <c r="BA928" i="1" s="1"/>
  <c r="AZ933" i="1"/>
  <c r="BA933" i="1" s="1"/>
  <c r="AZ955" i="1"/>
  <c r="BA955" i="1" s="1"/>
  <c r="AZ958" i="1"/>
  <c r="BA958" i="1" s="1"/>
  <c r="AZ963" i="1"/>
  <c r="BA963" i="1" s="1"/>
  <c r="AZ966" i="1"/>
  <c r="BA966" i="1" s="1"/>
  <c r="AZ971" i="1"/>
  <c r="BA971" i="1" s="1"/>
  <c r="AZ974" i="1"/>
  <c r="BA974" i="1" s="1"/>
  <c r="AZ979" i="1"/>
  <c r="BA979" i="1" s="1"/>
  <c r="AZ982" i="1"/>
  <c r="BA982" i="1" s="1"/>
  <c r="AZ987" i="1"/>
  <c r="BA987" i="1" s="1"/>
  <c r="AZ990" i="1"/>
  <c r="BA990" i="1" s="1"/>
  <c r="AZ995" i="1"/>
  <c r="BA995" i="1" s="1"/>
  <c r="AZ998" i="1"/>
  <c r="BA998" i="1" s="1"/>
  <c r="AZ1003" i="1"/>
  <c r="BA1003" i="1" s="1"/>
  <c r="AZ1006" i="1"/>
  <c r="BA1006" i="1" s="1"/>
  <c r="AZ1011" i="1"/>
  <c r="BA1011" i="1" s="1"/>
  <c r="AZ1014" i="1"/>
  <c r="BA1014" i="1" s="1"/>
  <c r="AZ1019" i="1"/>
  <c r="BA1019" i="1" s="1"/>
  <c r="AZ1022" i="1"/>
  <c r="BA1022" i="1" s="1"/>
  <c r="AZ187" i="1"/>
  <c r="BA187" i="1" s="1"/>
  <c r="AZ251" i="1"/>
  <c r="BA251" i="1" s="1"/>
  <c r="AZ315" i="1"/>
  <c r="BA315" i="1" s="1"/>
  <c r="AZ379" i="1"/>
  <c r="BA379" i="1" s="1"/>
  <c r="AZ433" i="1"/>
  <c r="BA433" i="1" s="1"/>
  <c r="AZ476" i="1"/>
  <c r="BA476" i="1" s="1"/>
  <c r="AZ497" i="1"/>
  <c r="BA497" i="1" s="1"/>
  <c r="AZ540" i="1"/>
  <c r="BA540" i="1" s="1"/>
  <c r="AZ561" i="1"/>
  <c r="BA561" i="1" s="1"/>
  <c r="AZ778" i="1"/>
  <c r="BA778" i="1" s="1"/>
  <c r="AZ781" i="1"/>
  <c r="BA781" i="1" s="1"/>
  <c r="AZ810" i="1"/>
  <c r="BA810" i="1" s="1"/>
  <c r="AZ813" i="1"/>
  <c r="BA813" i="1" s="1"/>
  <c r="AZ842" i="1"/>
  <c r="BA842" i="1" s="1"/>
  <c r="AZ845" i="1"/>
  <c r="BA845" i="1" s="1"/>
  <c r="AZ874" i="1"/>
  <c r="BA874" i="1" s="1"/>
  <c r="AZ877" i="1"/>
  <c r="BA877" i="1" s="1"/>
  <c r="AZ906" i="1"/>
  <c r="BA906" i="1" s="1"/>
  <c r="AZ909" i="1"/>
  <c r="BA909" i="1" s="1"/>
  <c r="AZ938" i="1"/>
  <c r="BA938" i="1" s="1"/>
  <c r="AZ950" i="1"/>
  <c r="BA950" i="1" s="1"/>
  <c r="AZ960" i="1"/>
  <c r="BA960" i="1" s="1"/>
  <c r="AZ976" i="1"/>
  <c r="BA976" i="1" s="1"/>
  <c r="AZ992" i="1"/>
  <c r="BA992" i="1" s="1"/>
  <c r="AZ1008" i="1"/>
  <c r="BA1008" i="1" s="1"/>
  <c r="AZ1024" i="1"/>
  <c r="BA1024" i="1" s="1"/>
  <c r="AZ1040" i="1"/>
  <c r="BA1040" i="1" s="1"/>
  <c r="AZ1056" i="1"/>
  <c r="BA1056" i="1" s="1"/>
  <c r="AZ1072" i="1"/>
  <c r="BA1072" i="1" s="1"/>
  <c r="AZ1088" i="1"/>
  <c r="BA1088" i="1" s="1"/>
  <c r="AZ1104" i="1"/>
  <c r="BA1104" i="1" s="1"/>
  <c r="AZ1120" i="1"/>
  <c r="BA1120" i="1" s="1"/>
  <c r="AZ1136" i="1"/>
  <c r="BA1136" i="1" s="1"/>
  <c r="AZ1152" i="1"/>
  <c r="BA1152" i="1" s="1"/>
  <c r="AZ1168" i="1"/>
  <c r="BA1168" i="1" s="1"/>
  <c r="AZ1184" i="1"/>
  <c r="BA1184" i="1" s="1"/>
  <c r="AZ1007" i="1"/>
  <c r="BA1007" i="1" s="1"/>
  <c r="AZ1016" i="1"/>
  <c r="BA1016" i="1" s="1"/>
  <c r="AZ1018" i="1"/>
  <c r="BA1018" i="1" s="1"/>
  <c r="AZ1032" i="1"/>
  <c r="BA1032" i="1" s="1"/>
  <c r="AZ1034" i="1"/>
  <c r="BA1034" i="1" s="1"/>
  <c r="AZ1039" i="1"/>
  <c r="BA1039" i="1" s="1"/>
  <c r="AZ1048" i="1"/>
  <c r="BA1048" i="1" s="1"/>
  <c r="AZ1050" i="1"/>
  <c r="BA1050" i="1" s="1"/>
  <c r="AZ1055" i="1"/>
  <c r="BA1055" i="1" s="1"/>
  <c r="AZ1064" i="1"/>
  <c r="BA1064" i="1" s="1"/>
  <c r="AZ1066" i="1"/>
  <c r="BA1066" i="1" s="1"/>
  <c r="AZ1071" i="1"/>
  <c r="BA1071" i="1" s="1"/>
  <c r="AZ1080" i="1"/>
  <c r="BA1080" i="1" s="1"/>
  <c r="AZ1082" i="1"/>
  <c r="BA1082" i="1" s="1"/>
  <c r="AZ1087" i="1"/>
  <c r="BA1087" i="1" s="1"/>
  <c r="AZ1096" i="1"/>
  <c r="BA1096" i="1" s="1"/>
  <c r="AZ1098" i="1"/>
  <c r="BA1098" i="1" s="1"/>
  <c r="AZ1103" i="1"/>
  <c r="BA1103" i="1" s="1"/>
  <c r="AZ1112" i="1"/>
  <c r="BA1112" i="1" s="1"/>
  <c r="AZ1114" i="1"/>
  <c r="BA1114" i="1" s="1"/>
  <c r="AZ1119" i="1"/>
  <c r="BA1119" i="1" s="1"/>
  <c r="AZ1128" i="1"/>
  <c r="BA1128" i="1" s="1"/>
  <c r="AZ1130" i="1"/>
  <c r="BA1130" i="1" s="1"/>
  <c r="AZ1135" i="1"/>
  <c r="BA1135" i="1" s="1"/>
  <c r="AZ1144" i="1"/>
  <c r="BA1144" i="1" s="1"/>
  <c r="AZ1146" i="1"/>
  <c r="BA1146" i="1" s="1"/>
  <c r="AZ1151" i="1"/>
  <c r="BA1151" i="1" s="1"/>
  <c r="AZ1160" i="1"/>
  <c r="BA1160" i="1" s="1"/>
  <c r="AZ1162" i="1"/>
  <c r="BA1162" i="1" s="1"/>
  <c r="AZ1167" i="1"/>
  <c r="BA1167" i="1" s="1"/>
  <c r="AZ1176" i="1"/>
  <c r="BA1176" i="1" s="1"/>
  <c r="AZ1178" i="1"/>
  <c r="BA1178" i="1" s="1"/>
  <c r="AZ1183" i="1"/>
  <c r="BA1183" i="1" s="1"/>
  <c r="AZ1192" i="1"/>
  <c r="BA1192" i="1" s="1"/>
  <c r="AZ1194" i="1"/>
  <c r="BA1194" i="1" s="1"/>
  <c r="AZ1201" i="1"/>
  <c r="BA1201" i="1" s="1"/>
  <c r="AZ1205" i="1"/>
  <c r="BA1205" i="1" s="1"/>
  <c r="AZ1209" i="1"/>
  <c r="BA1209" i="1" s="1"/>
  <c r="AZ1213" i="1"/>
  <c r="BA1213" i="1" s="1"/>
  <c r="AZ1217" i="1"/>
  <c r="BA1217" i="1" s="1"/>
  <c r="AZ1221" i="1"/>
  <c r="BA1221" i="1" s="1"/>
  <c r="AZ1225" i="1"/>
  <c r="BA1225" i="1" s="1"/>
  <c r="AZ1229" i="1"/>
  <c r="BA1229" i="1" s="1"/>
  <c r="AZ1233" i="1"/>
  <c r="BA1233" i="1" s="1"/>
  <c r="AZ1237" i="1"/>
  <c r="BA1237" i="1" s="1"/>
  <c r="AZ1241" i="1"/>
  <c r="BA1241" i="1" s="1"/>
  <c r="AZ1245" i="1"/>
  <c r="BA1245" i="1" s="1"/>
  <c r="AZ1249" i="1"/>
  <c r="BA1249" i="1" s="1"/>
  <c r="AZ1253" i="1"/>
  <c r="BA1253" i="1" s="1"/>
  <c r="AZ1257" i="1"/>
  <c r="BA1257" i="1" s="1"/>
  <c r="AZ1261" i="1"/>
  <c r="BA1261" i="1" s="1"/>
  <c r="AZ1265" i="1"/>
  <c r="BA1265" i="1" s="1"/>
  <c r="AZ1269" i="1"/>
  <c r="BA1269" i="1" s="1"/>
  <c r="AZ1273" i="1"/>
  <c r="BA1273" i="1" s="1"/>
  <c r="AZ1277" i="1"/>
  <c r="BA1277" i="1" s="1"/>
  <c r="AZ1281" i="1"/>
  <c r="BA1281" i="1" s="1"/>
  <c r="AZ1285" i="1"/>
  <c r="BA1285" i="1" s="1"/>
  <c r="AZ1289" i="1"/>
  <c r="BA1289" i="1" s="1"/>
  <c r="AZ1293" i="1"/>
  <c r="BA1293" i="1" s="1"/>
  <c r="AZ1297" i="1"/>
  <c r="BA1297" i="1" s="1"/>
  <c r="AZ1301" i="1"/>
  <c r="BA1301" i="1" s="1"/>
  <c r="AZ1305" i="1"/>
  <c r="BA1305" i="1" s="1"/>
  <c r="AZ1309" i="1"/>
  <c r="BA1309" i="1" s="1"/>
  <c r="AZ1313" i="1"/>
  <c r="BA1313" i="1" s="1"/>
  <c r="AZ1317" i="1"/>
  <c r="BA1317" i="1" s="1"/>
  <c r="AZ1321" i="1"/>
  <c r="BA1321" i="1" s="1"/>
  <c r="AZ1325" i="1"/>
  <c r="BA1325" i="1" s="1"/>
  <c r="AZ1329" i="1"/>
  <c r="BA1329" i="1" s="1"/>
  <c r="AZ1333" i="1"/>
  <c r="BA1333" i="1" s="1"/>
  <c r="AZ1337" i="1"/>
  <c r="BA1337" i="1" s="1"/>
  <c r="AZ1341" i="1"/>
  <c r="BA1341" i="1" s="1"/>
  <c r="AZ1345" i="1"/>
  <c r="BA1345" i="1" s="1"/>
  <c r="AZ1349" i="1"/>
  <c r="BA1349" i="1" s="1"/>
  <c r="AZ1353" i="1"/>
  <c r="BA1353" i="1" s="1"/>
  <c r="AZ1357" i="1"/>
  <c r="BA1357" i="1" s="1"/>
  <c r="AZ1361" i="1"/>
  <c r="BA1361" i="1" s="1"/>
  <c r="AZ1365" i="1"/>
  <c r="BA1365" i="1" s="1"/>
  <c r="AZ1369" i="1"/>
  <c r="BA1369" i="1" s="1"/>
  <c r="AZ1377" i="1"/>
  <c r="BA1377" i="1" s="1"/>
  <c r="AZ1385" i="1"/>
  <c r="BA1385" i="1" s="1"/>
  <c r="AZ1389" i="1"/>
  <c r="BA1389" i="1" s="1"/>
  <c r="AZ1397" i="1"/>
  <c r="BA1397" i="1" s="1"/>
  <c r="AZ1401" i="1"/>
  <c r="BA1401" i="1" s="1"/>
  <c r="AZ1417" i="1"/>
  <c r="BA1417" i="1" s="1"/>
  <c r="AZ1421" i="1"/>
  <c r="BA1421" i="1" s="1"/>
  <c r="AZ1425" i="1"/>
  <c r="BA1425" i="1" s="1"/>
  <c r="AZ1433" i="1"/>
  <c r="BA1433" i="1" s="1"/>
  <c r="AZ1437" i="1"/>
  <c r="BA1437" i="1" s="1"/>
  <c r="AZ1441" i="1"/>
  <c r="BA1441" i="1" s="1"/>
  <c r="AZ1449" i="1"/>
  <c r="BA1449" i="1" s="1"/>
  <c r="AZ1453" i="1"/>
  <c r="BA1453" i="1" s="1"/>
  <c r="AZ1461" i="1"/>
  <c r="BA1461" i="1" s="1"/>
  <c r="AZ1465" i="1"/>
  <c r="BA1465" i="1" s="1"/>
  <c r="AZ1469" i="1"/>
  <c r="BA1469" i="1" s="1"/>
  <c r="AZ1477" i="1"/>
  <c r="BA1477" i="1" s="1"/>
  <c r="AZ1481" i="1"/>
  <c r="BA1481" i="1" s="1"/>
  <c r="AZ1493" i="1"/>
  <c r="BA1493" i="1" s="1"/>
  <c r="AZ1501" i="1"/>
  <c r="BA1501" i="1" s="1"/>
  <c r="AZ1505" i="1"/>
  <c r="BA1505" i="1" s="1"/>
  <c r="AZ1517" i="1"/>
  <c r="BA1517" i="1" s="1"/>
  <c r="AZ1537" i="1"/>
  <c r="BA1537" i="1" s="1"/>
  <c r="AZ1541" i="1"/>
  <c r="BA1541" i="1" s="1"/>
  <c r="AZ1549" i="1"/>
  <c r="BA1549" i="1" s="1"/>
  <c r="AZ1561" i="1"/>
  <c r="BA1561" i="1" s="1"/>
  <c r="AZ1565" i="1"/>
  <c r="BA1565" i="1" s="1"/>
  <c r="AZ1573" i="1"/>
  <c r="BA1573" i="1" s="1"/>
  <c r="AZ1577" i="1"/>
  <c r="BA1577" i="1" s="1"/>
  <c r="AZ1593" i="1"/>
  <c r="BA1593" i="1" s="1"/>
  <c r="AZ1597" i="1"/>
  <c r="BA1597" i="1" s="1"/>
  <c r="AZ1601" i="1"/>
  <c r="BA1601" i="1" s="1"/>
  <c r="AZ1605" i="1"/>
  <c r="BA1605" i="1" s="1"/>
  <c r="AZ1609" i="1"/>
  <c r="BA1609" i="1" s="1"/>
  <c r="AZ1613" i="1"/>
  <c r="BA1613" i="1" s="1"/>
  <c r="AZ1617" i="1"/>
  <c r="BA1617" i="1" s="1"/>
  <c r="AZ1621" i="1"/>
  <c r="BA1621" i="1" s="1"/>
  <c r="AZ1629" i="1"/>
  <c r="BA1629" i="1" s="1"/>
  <c r="AZ1637" i="1"/>
  <c r="BA1637" i="1" s="1"/>
  <c r="AZ1641" i="1"/>
  <c r="BA1641" i="1" s="1"/>
  <c r="AZ1661" i="1"/>
  <c r="BA1661" i="1" s="1"/>
  <c r="AZ1681" i="1"/>
  <c r="BA1681" i="1" s="1"/>
  <c r="AZ1689" i="1"/>
  <c r="BA1689" i="1" s="1"/>
  <c r="AZ1697" i="1"/>
  <c r="BA1697" i="1" s="1"/>
  <c r="AZ1717" i="1"/>
  <c r="BA1717" i="1" s="1"/>
  <c r="AZ1729" i="1"/>
  <c r="BA1729" i="1" s="1"/>
  <c r="AZ1733" i="1"/>
  <c r="BA1733" i="1" s="1"/>
  <c r="AZ1741" i="1"/>
  <c r="BA1741" i="1" s="1"/>
  <c r="AZ1749" i="1"/>
  <c r="BA1749" i="1" s="1"/>
  <c r="AZ1753" i="1"/>
  <c r="BA1753" i="1" s="1"/>
  <c r="AZ1757" i="1"/>
  <c r="BA1757" i="1" s="1"/>
  <c r="AZ1765" i="1"/>
  <c r="BA1765" i="1" s="1"/>
  <c r="AZ1777" i="1"/>
  <c r="BA1777" i="1" s="1"/>
  <c r="AZ1781" i="1"/>
  <c r="BA1781" i="1" s="1"/>
  <c r="AZ1789" i="1"/>
  <c r="BA1789" i="1" s="1"/>
  <c r="AZ1797" i="1"/>
  <c r="BA1797" i="1" s="1"/>
  <c r="AZ1809" i="1"/>
  <c r="BA1809" i="1" s="1"/>
  <c r="AZ1813" i="1"/>
  <c r="BA1813" i="1" s="1"/>
  <c r="AZ1825" i="1"/>
  <c r="BA1825" i="1" s="1"/>
  <c r="AZ1829" i="1"/>
  <c r="BA1829" i="1" s="1"/>
  <c r="AZ1837" i="1"/>
  <c r="BA1837" i="1" s="1"/>
  <c r="AZ1845" i="1"/>
  <c r="BA1845" i="1" s="1"/>
  <c r="AZ1853" i="1"/>
  <c r="BA1853" i="1" s="1"/>
  <c r="AZ1865" i="1"/>
  <c r="BA1865" i="1" s="1"/>
  <c r="AZ1869" i="1"/>
  <c r="BA1869" i="1" s="1"/>
  <c r="AZ1881" i="1"/>
  <c r="BA1881" i="1" s="1"/>
  <c r="AZ1885" i="1"/>
  <c r="BA1885" i="1" s="1"/>
  <c r="AZ1893" i="1"/>
  <c r="BA1893" i="1" s="1"/>
  <c r="AZ1939" i="1"/>
  <c r="BA1939" i="1" s="1"/>
  <c r="AZ1916" i="1"/>
  <c r="BA1916" i="1" s="1"/>
  <c r="AZ1942" i="1"/>
  <c r="BA1942" i="1" s="1"/>
  <c r="AZ1925" i="1"/>
  <c r="BA1925" i="1" s="1"/>
  <c r="AZ1920" i="1"/>
  <c r="BA1920" i="1" s="1"/>
  <c r="AZ1944" i="1"/>
  <c r="BA1944" i="1" s="1"/>
  <c r="AZ1948" i="1"/>
  <c r="BA1948" i="1" s="1"/>
  <c r="AZ1935" i="1"/>
  <c r="BA1935" i="1" s="1"/>
  <c r="AZ1958" i="1"/>
  <c r="BA1958" i="1" s="1"/>
  <c r="AZ1966" i="1"/>
  <c r="BA1966" i="1" s="1"/>
  <c r="AZ1974" i="1"/>
  <c r="BA1974" i="1" s="1"/>
  <c r="AZ1978" i="1"/>
  <c r="BA1978" i="1" s="1"/>
  <c r="AZ1995" i="1"/>
  <c r="BA1995" i="1" s="1"/>
  <c r="AZ2002" i="1"/>
  <c r="BA2002" i="1" s="1"/>
  <c r="AZ2005" i="1"/>
  <c r="BA2005" i="1" s="1"/>
  <c r="AZ6" i="1"/>
  <c r="BA6" i="1" s="1"/>
  <c r="AZ442" i="1"/>
  <c r="BA442" i="1" s="1"/>
  <c r="AZ506" i="1"/>
  <c r="BA506" i="1" s="1"/>
  <c r="AZ570" i="1"/>
  <c r="BA570" i="1" s="1"/>
  <c r="AZ589" i="1"/>
  <c r="BA589" i="1" s="1"/>
  <c r="AZ605" i="1"/>
  <c r="BA605" i="1" s="1"/>
  <c r="AZ621" i="1"/>
  <c r="BA621" i="1" s="1"/>
  <c r="AZ637" i="1"/>
  <c r="BA637" i="1" s="1"/>
  <c r="AZ653" i="1"/>
  <c r="BA653" i="1" s="1"/>
  <c r="AZ669" i="1"/>
  <c r="BA669" i="1" s="1"/>
  <c r="AZ685" i="1"/>
  <c r="BA685" i="1" s="1"/>
  <c r="AZ701" i="1"/>
  <c r="BA701" i="1" s="1"/>
  <c r="AZ717" i="1"/>
  <c r="BA717" i="1" s="1"/>
  <c r="AZ733" i="1"/>
  <c r="BA733" i="1" s="1"/>
  <c r="AZ749" i="1"/>
  <c r="BA749" i="1" s="1"/>
  <c r="AZ952" i="1"/>
  <c r="BA952" i="1" s="1"/>
  <c r="AZ134" i="1"/>
  <c r="BA134" i="1" s="1"/>
  <c r="AZ409" i="1"/>
  <c r="BA409" i="1" s="1"/>
  <c r="AZ474" i="1"/>
  <c r="BA474" i="1" s="1"/>
  <c r="AZ538" i="1"/>
  <c r="BA538" i="1" s="1"/>
  <c r="AZ581" i="1"/>
  <c r="BA581" i="1" s="1"/>
  <c r="AZ597" i="1"/>
  <c r="BA597" i="1" s="1"/>
  <c r="AZ613" i="1"/>
  <c r="BA613" i="1" s="1"/>
  <c r="AZ629" i="1"/>
  <c r="BA629" i="1" s="1"/>
  <c r="AZ645" i="1"/>
  <c r="BA645" i="1" s="1"/>
  <c r="AZ661" i="1"/>
  <c r="BA661" i="1" s="1"/>
  <c r="AZ677" i="1"/>
  <c r="BA677" i="1" s="1"/>
  <c r="AZ693" i="1"/>
  <c r="BA693" i="1" s="1"/>
  <c r="AZ709" i="1"/>
  <c r="BA709" i="1" s="1"/>
  <c r="AZ725" i="1"/>
  <c r="BA725" i="1" s="1"/>
  <c r="AZ741" i="1"/>
  <c r="BA741" i="1" s="1"/>
  <c r="AZ757" i="1"/>
  <c r="BA757" i="1" s="1"/>
  <c r="AZ773" i="1"/>
  <c r="BA773" i="1" s="1"/>
  <c r="AZ776" i="1"/>
  <c r="BA776" i="1" s="1"/>
  <c r="AZ808" i="1"/>
  <c r="BA808" i="1" s="1"/>
  <c r="AZ840" i="1"/>
  <c r="BA840" i="1" s="1"/>
  <c r="AZ872" i="1"/>
  <c r="BA872" i="1" s="1"/>
  <c r="AZ904" i="1"/>
  <c r="BA904" i="1" s="1"/>
  <c r="AZ936" i="1"/>
  <c r="BA936" i="1" s="1"/>
  <c r="AZ942" i="1"/>
  <c r="BA942" i="1" s="1"/>
  <c r="AZ1989" i="1"/>
  <c r="BA1989" i="1" s="1"/>
  <c r="AZ2003" i="1"/>
  <c r="BA2003" i="1" s="1"/>
  <c r="AZ2011" i="1"/>
  <c r="BA2011" i="1" s="1"/>
  <c r="AZ2019" i="1"/>
  <c r="BA2019" i="1" s="1"/>
  <c r="AZ1023" i="1"/>
  <c r="BA1023" i="1" s="1"/>
  <c r="AZ1373" i="1"/>
  <c r="BA1373" i="1" s="1"/>
  <c r="AZ1381" i="1"/>
  <c r="BA1381" i="1" s="1"/>
  <c r="AZ1393" i="1"/>
  <c r="BA1393" i="1" s="1"/>
  <c r="AZ1405" i="1"/>
  <c r="BA1405" i="1" s="1"/>
  <c r="AZ1409" i="1"/>
  <c r="BA1409" i="1" s="1"/>
  <c r="AZ1413" i="1"/>
  <c r="BA1413" i="1" s="1"/>
  <c r="AZ1429" i="1"/>
  <c r="BA1429" i="1" s="1"/>
  <c r="AZ1445" i="1"/>
  <c r="BA1445" i="1" s="1"/>
  <c r="AZ1457" i="1"/>
  <c r="BA1457" i="1" s="1"/>
  <c r="AZ1473" i="1"/>
  <c r="BA1473" i="1" s="1"/>
  <c r="AZ1485" i="1"/>
  <c r="BA1485" i="1" s="1"/>
  <c r="AZ1489" i="1"/>
  <c r="BA1489" i="1" s="1"/>
  <c r="AZ1497" i="1"/>
  <c r="BA1497" i="1" s="1"/>
  <c r="AZ1509" i="1"/>
  <c r="BA1509" i="1" s="1"/>
  <c r="AZ1513" i="1"/>
  <c r="BA1513" i="1" s="1"/>
  <c r="AZ1521" i="1"/>
  <c r="BA1521" i="1" s="1"/>
  <c r="AZ1525" i="1"/>
  <c r="BA1525" i="1" s="1"/>
  <c r="AZ1529" i="1"/>
  <c r="BA1529" i="1" s="1"/>
  <c r="AZ1533" i="1"/>
  <c r="BA1533" i="1" s="1"/>
  <c r="AZ1545" i="1"/>
  <c r="BA1545" i="1" s="1"/>
  <c r="AZ1553" i="1"/>
  <c r="BA1553" i="1" s="1"/>
  <c r="AZ1557" i="1"/>
  <c r="BA1557" i="1" s="1"/>
  <c r="AZ1569" i="1"/>
  <c r="BA1569" i="1" s="1"/>
  <c r="AZ1581" i="1"/>
  <c r="BA1581" i="1" s="1"/>
  <c r="AZ1585" i="1"/>
  <c r="BA1585" i="1" s="1"/>
  <c r="AZ1589" i="1"/>
  <c r="BA1589" i="1" s="1"/>
  <c r="AZ1625" i="1"/>
  <c r="BA1625" i="1" s="1"/>
  <c r="AZ1633" i="1"/>
  <c r="BA1633" i="1" s="1"/>
  <c r="AZ1645" i="1"/>
  <c r="BA1645" i="1" s="1"/>
  <c r="AZ1649" i="1"/>
  <c r="BA1649" i="1" s="1"/>
  <c r="AZ1653" i="1"/>
  <c r="BA1653" i="1" s="1"/>
  <c r="AZ1657" i="1"/>
  <c r="BA1657" i="1" s="1"/>
  <c r="AZ1665" i="1"/>
  <c r="BA1665" i="1" s="1"/>
  <c r="AZ1669" i="1"/>
  <c r="BA1669" i="1" s="1"/>
  <c r="AZ1673" i="1"/>
  <c r="BA1673" i="1" s="1"/>
  <c r="AZ1677" i="1"/>
  <c r="BA1677" i="1" s="1"/>
  <c r="AZ1685" i="1"/>
  <c r="BA1685" i="1" s="1"/>
  <c r="AZ1693" i="1"/>
  <c r="BA1693" i="1" s="1"/>
  <c r="AZ1701" i="1"/>
  <c r="BA1701" i="1" s="1"/>
  <c r="AZ1705" i="1"/>
  <c r="BA1705" i="1" s="1"/>
  <c r="AZ1709" i="1"/>
  <c r="BA1709" i="1" s="1"/>
  <c r="AZ1713" i="1"/>
  <c r="BA1713" i="1" s="1"/>
  <c r="AZ1721" i="1"/>
  <c r="BA1721" i="1" s="1"/>
  <c r="AZ1725" i="1"/>
  <c r="BA1725" i="1" s="1"/>
  <c r="AZ1737" i="1"/>
  <c r="BA1737" i="1" s="1"/>
  <c r="AZ1745" i="1"/>
  <c r="BA1745" i="1" s="1"/>
  <c r="AZ1761" i="1"/>
  <c r="BA1761" i="1" s="1"/>
  <c r="AZ1769" i="1"/>
  <c r="BA1769" i="1" s="1"/>
  <c r="AZ1773" i="1"/>
  <c r="BA1773" i="1" s="1"/>
  <c r="AZ1785" i="1"/>
  <c r="BA1785" i="1" s="1"/>
  <c r="AZ1793" i="1"/>
  <c r="BA1793" i="1" s="1"/>
  <c r="AZ1801" i="1"/>
  <c r="BA1801" i="1" s="1"/>
  <c r="AZ1805" i="1"/>
  <c r="BA1805" i="1" s="1"/>
  <c r="AZ1817" i="1"/>
  <c r="BA1817" i="1" s="1"/>
  <c r="AZ1821" i="1"/>
  <c r="BA1821" i="1" s="1"/>
  <c r="AZ1833" i="1"/>
  <c r="BA1833" i="1" s="1"/>
  <c r="AZ1841" i="1"/>
  <c r="BA1841" i="1" s="1"/>
  <c r="AZ1849" i="1"/>
  <c r="BA1849" i="1" s="1"/>
  <c r="AZ1857" i="1"/>
  <c r="BA1857" i="1" s="1"/>
  <c r="AZ1861" i="1"/>
  <c r="BA1861" i="1" s="1"/>
  <c r="AZ1873" i="1"/>
  <c r="BA1873" i="1" s="1"/>
  <c r="AZ1877" i="1"/>
  <c r="BA1877" i="1" s="1"/>
  <c r="AZ1889" i="1"/>
  <c r="BA1889" i="1" s="1"/>
  <c r="AZ1897" i="1"/>
  <c r="BA1897" i="1" s="1"/>
  <c r="AZ1901" i="1"/>
  <c r="BA1901" i="1" s="1"/>
  <c r="AZ1905" i="1"/>
  <c r="BA1905" i="1" s="1"/>
  <c r="AZ1909" i="1"/>
  <c r="BA1909" i="1" s="1"/>
  <c r="AZ1913" i="1"/>
  <c r="BA1913" i="1" s="1"/>
  <c r="AZ1927" i="1"/>
  <c r="BA1927" i="1" s="1"/>
  <c r="AZ1931" i="1"/>
  <c r="BA1931" i="1" s="1"/>
  <c r="AZ1954" i="1"/>
  <c r="BA1954" i="1" s="1"/>
  <c r="AZ1962" i="1"/>
  <c r="BA1962" i="1" s="1"/>
  <c r="AZ1970" i="1"/>
  <c r="BA1970" i="1" s="1"/>
  <c r="AZ1982" i="1"/>
  <c r="BA1982" i="1" s="1"/>
  <c r="AZ1988" i="1"/>
  <c r="BA1988" i="1" s="1"/>
  <c r="AZ1991" i="1"/>
  <c r="BA1991" i="1" s="1"/>
  <c r="AZ1997" i="1"/>
  <c r="BA1997" i="1" s="1"/>
  <c r="AZ2010" i="1"/>
  <c r="BA2010" i="1" s="1"/>
  <c r="AZ2013" i="1"/>
  <c r="BA2013" i="1" s="1"/>
  <c r="AZ2018" i="1"/>
  <c r="BA2018" i="1" s="1"/>
  <c r="AZ2021" i="1"/>
  <c r="BA2021" i="1" s="1"/>
  <c r="AZ765" i="1"/>
  <c r="BA765" i="1" s="1"/>
  <c r="AZ792" i="1"/>
  <c r="BA792" i="1" s="1"/>
  <c r="AZ824" i="1"/>
  <c r="BA824" i="1" s="1"/>
  <c r="AZ856" i="1"/>
  <c r="BA856" i="1" s="1"/>
  <c r="AZ888" i="1"/>
  <c r="BA888" i="1" s="1"/>
  <c r="AZ920" i="1"/>
  <c r="BA920" i="1" s="1"/>
  <c r="AZ946" i="1"/>
  <c r="BA946" i="1" s="1"/>
  <c r="AZ219" i="1"/>
  <c r="BA219" i="1" s="1"/>
  <c r="AZ283" i="1"/>
  <c r="BA283" i="1" s="1"/>
  <c r="AZ347" i="1"/>
  <c r="BA347" i="1" s="1"/>
  <c r="AZ444" i="1"/>
  <c r="BA444" i="1" s="1"/>
  <c r="AZ465" i="1"/>
  <c r="BA465" i="1" s="1"/>
  <c r="AZ508" i="1"/>
  <c r="BA508" i="1" s="1"/>
  <c r="AZ529" i="1"/>
  <c r="BA529" i="1" s="1"/>
  <c r="AZ572" i="1"/>
  <c r="BA572" i="1" s="1"/>
  <c r="AZ794" i="1"/>
  <c r="BA794" i="1" s="1"/>
  <c r="AZ797" i="1"/>
  <c r="BA797" i="1" s="1"/>
  <c r="AZ826" i="1"/>
  <c r="BA826" i="1" s="1"/>
  <c r="AZ829" i="1"/>
  <c r="BA829" i="1" s="1"/>
  <c r="AZ858" i="1"/>
  <c r="BA858" i="1" s="1"/>
  <c r="AZ861" i="1"/>
  <c r="BA861" i="1" s="1"/>
  <c r="AZ890" i="1"/>
  <c r="BA890" i="1" s="1"/>
  <c r="AZ893" i="1"/>
  <c r="BA893" i="1" s="1"/>
  <c r="AZ922" i="1"/>
  <c r="BA922" i="1" s="1"/>
  <c r="AZ925" i="1"/>
  <c r="BA925" i="1" s="1"/>
  <c r="AZ954" i="1"/>
  <c r="BA954" i="1" s="1"/>
  <c r="AZ959" i="1"/>
  <c r="BA959" i="1" s="1"/>
  <c r="AZ968" i="1"/>
  <c r="BA968" i="1" s="1"/>
  <c r="AZ970" i="1"/>
  <c r="BA970" i="1" s="1"/>
  <c r="AZ975" i="1"/>
  <c r="BA975" i="1" s="1"/>
  <c r="AZ984" i="1"/>
  <c r="BA984" i="1" s="1"/>
  <c r="AZ986" i="1"/>
  <c r="BA986" i="1" s="1"/>
  <c r="AZ991" i="1"/>
  <c r="BA991" i="1" s="1"/>
  <c r="AZ1000" i="1"/>
  <c r="BA1000" i="1" s="1"/>
  <c r="AZ1002" i="1"/>
  <c r="BA1002" i="1" s="1"/>
  <c r="AZ1986" i="1"/>
  <c r="BA1986" i="1" s="1"/>
  <c r="AZ1999" i="1"/>
  <c r="BA1999" i="1" s="1"/>
  <c r="AZ2015" i="1"/>
  <c r="BA2015" i="1" s="1"/>
  <c r="AZ1992" i="1"/>
  <c r="BA1992" i="1" s="1"/>
  <c r="AZ2007" i="1"/>
  <c r="BA2007" i="1" s="1"/>
  <c r="AZ2023" i="1"/>
  <c r="BA2023" i="1" s="1"/>
  <c r="AZ1926" i="1"/>
  <c r="BA1926" i="1" s="1"/>
  <c r="AZ2014" i="1"/>
  <c r="BA2014" i="1" s="1"/>
  <c r="AZ1990" i="1"/>
  <c r="BA1990" i="1" s="1"/>
  <c r="AZ1953" i="1"/>
  <c r="BA1953" i="1" s="1"/>
  <c r="AZ1138" i="1"/>
  <c r="BA1138" i="1" s="1"/>
  <c r="AZ1074" i="1"/>
  <c r="BA1074" i="1" s="1"/>
  <c r="AZ1010" i="1"/>
  <c r="BA1010" i="1" s="1"/>
  <c r="AZ1973" i="1"/>
  <c r="BA1973" i="1" s="1"/>
  <c r="AZ1111" i="1"/>
  <c r="BA1111" i="1" s="1"/>
  <c r="AZ1981" i="1"/>
  <c r="BA1981" i="1" s="1"/>
  <c r="AZ1908" i="1"/>
  <c r="BA1908" i="1" s="1"/>
  <c r="AZ1924" i="1"/>
  <c r="BA1924" i="1" s="1"/>
  <c r="AZ1095" i="1"/>
  <c r="BA1095" i="1" s="1"/>
  <c r="AZ999" i="1"/>
  <c r="BA999" i="1" s="1"/>
  <c r="AZ2009" i="1"/>
  <c r="BA2009" i="1" s="1"/>
  <c r="AZ1919" i="1"/>
  <c r="BA1919" i="1" s="1"/>
  <c r="AZ1900" i="1"/>
  <c r="BA1900" i="1" s="1"/>
  <c r="AZ1884" i="1"/>
  <c r="BA1884" i="1" s="1"/>
  <c r="AZ1868" i="1"/>
  <c r="BA1868" i="1" s="1"/>
  <c r="AZ1852" i="1"/>
  <c r="BA1852" i="1" s="1"/>
  <c r="AZ1836" i="1"/>
  <c r="BA1836" i="1" s="1"/>
  <c r="AZ1820" i="1"/>
  <c r="BA1820" i="1" s="1"/>
  <c r="AZ1804" i="1"/>
  <c r="BA1804" i="1" s="1"/>
  <c r="AZ1788" i="1"/>
  <c r="BA1788" i="1" s="1"/>
  <c r="AZ1772" i="1"/>
  <c r="BA1772" i="1" s="1"/>
  <c r="AZ1756" i="1"/>
  <c r="BA1756" i="1" s="1"/>
  <c r="AZ1740" i="1"/>
  <c r="BA1740" i="1" s="1"/>
  <c r="AZ1724" i="1"/>
  <c r="BA1724" i="1" s="1"/>
  <c r="AZ1708" i="1"/>
  <c r="BA1708" i="1" s="1"/>
  <c r="AZ1692" i="1"/>
  <c r="BA1692" i="1" s="1"/>
  <c r="AZ1676" i="1"/>
  <c r="BA1676" i="1" s="1"/>
  <c r="AZ1660" i="1"/>
  <c r="BA1660" i="1" s="1"/>
  <c r="AZ1644" i="1"/>
  <c r="BA1644" i="1" s="1"/>
  <c r="AZ1628" i="1"/>
  <c r="BA1628" i="1" s="1"/>
  <c r="AZ1612" i="1"/>
  <c r="BA1612" i="1" s="1"/>
  <c r="AZ1596" i="1"/>
  <c r="BA1596" i="1" s="1"/>
  <c r="AZ1580" i="1"/>
  <c r="BA1580" i="1" s="1"/>
  <c r="AZ1564" i="1"/>
  <c r="BA1564" i="1" s="1"/>
  <c r="AZ1548" i="1"/>
  <c r="BA1548" i="1" s="1"/>
  <c r="AZ1532" i="1"/>
  <c r="BA1532" i="1" s="1"/>
  <c r="AZ1516" i="1"/>
  <c r="BA1516" i="1" s="1"/>
  <c r="AZ1500" i="1"/>
  <c r="BA1500" i="1" s="1"/>
  <c r="AZ1484" i="1"/>
  <c r="BA1484" i="1" s="1"/>
  <c r="AZ1468" i="1"/>
  <c r="BA1468" i="1" s="1"/>
  <c r="AZ1452" i="1"/>
  <c r="BA1452" i="1" s="1"/>
  <c r="AZ1436" i="1"/>
  <c r="BA1436" i="1" s="1"/>
  <c r="AZ1420" i="1"/>
  <c r="BA1420" i="1" s="1"/>
  <c r="AZ1404" i="1"/>
  <c r="BA1404" i="1" s="1"/>
  <c r="AZ1388" i="1"/>
  <c r="BA1388" i="1" s="1"/>
  <c r="AZ1372" i="1"/>
  <c r="BA1372" i="1" s="1"/>
  <c r="AZ1356" i="1"/>
  <c r="BA1356" i="1" s="1"/>
  <c r="AZ1340" i="1"/>
  <c r="BA1340" i="1" s="1"/>
  <c r="AZ1324" i="1"/>
  <c r="BA1324" i="1" s="1"/>
  <c r="AZ1308" i="1"/>
  <c r="BA1308" i="1" s="1"/>
  <c r="AZ1292" i="1"/>
  <c r="BA1292" i="1" s="1"/>
  <c r="AZ1276" i="1"/>
  <c r="BA1276" i="1" s="1"/>
  <c r="AZ1260" i="1"/>
  <c r="BA1260" i="1" s="1"/>
  <c r="AZ1244" i="1"/>
  <c r="BA1244" i="1" s="1"/>
  <c r="AZ1228" i="1"/>
  <c r="BA1228" i="1" s="1"/>
  <c r="AZ1212" i="1"/>
  <c r="BA1212" i="1" s="1"/>
  <c r="AZ944" i="1"/>
  <c r="BA944" i="1" s="1"/>
  <c r="AZ957" i="1"/>
  <c r="BA957" i="1" s="1"/>
  <c r="AZ755" i="1"/>
  <c r="BA755" i="1" s="1"/>
  <c r="AZ691" i="1"/>
  <c r="BA691" i="1" s="1"/>
  <c r="AZ627" i="1"/>
  <c r="BA627" i="1" s="1"/>
  <c r="AZ556" i="1"/>
  <c r="BA556" i="1" s="1"/>
  <c r="AZ488" i="1"/>
  <c r="BA488" i="1" s="1"/>
  <c r="AZ404" i="1"/>
  <c r="BA404" i="1" s="1"/>
  <c r="AZ291" i="1"/>
  <c r="BA291" i="1" s="1"/>
  <c r="AZ9" i="1"/>
  <c r="BA9" i="1" s="1"/>
  <c r="AZ1131" i="1"/>
  <c r="BA1131" i="1" s="1"/>
  <c r="AZ941" i="1"/>
  <c r="BA941" i="1" s="1"/>
  <c r="AZ897" i="1"/>
  <c r="BA897" i="1" s="1"/>
  <c r="AZ847" i="1"/>
  <c r="BA847" i="1" s="1"/>
  <c r="AZ804" i="1"/>
  <c r="BA804" i="1" s="1"/>
  <c r="AZ1976" i="1"/>
  <c r="BA1976" i="1" s="1"/>
  <c r="AZ1933" i="1"/>
  <c r="BA1933" i="1" s="1"/>
  <c r="AZ1937" i="1"/>
  <c r="BA1937" i="1" s="1"/>
  <c r="AZ1867" i="1"/>
  <c r="BA1867" i="1" s="1"/>
  <c r="AZ1835" i="1"/>
  <c r="BA1835" i="1" s="1"/>
  <c r="AZ1807" i="1"/>
  <c r="BA1807" i="1" s="1"/>
  <c r="AZ1775" i="1"/>
  <c r="BA1775" i="1" s="1"/>
  <c r="AZ1747" i="1"/>
  <c r="BA1747" i="1" s="1"/>
  <c r="AZ1723" i="1"/>
  <c r="BA1723" i="1" s="1"/>
  <c r="AZ1695" i="1"/>
  <c r="BA1695" i="1" s="1"/>
  <c r="AZ1667" i="1"/>
  <c r="BA1667" i="1" s="1"/>
  <c r="AZ1639" i="1"/>
  <c r="BA1639" i="1" s="1"/>
  <c r="AZ1575" i="1"/>
  <c r="BA1575" i="1" s="1"/>
  <c r="AZ1555" i="1"/>
  <c r="BA1555" i="1" s="1"/>
  <c r="AZ1531" i="1"/>
  <c r="BA1531" i="1" s="1"/>
  <c r="AZ1503" i="1"/>
  <c r="BA1503" i="1" s="1"/>
  <c r="AZ1479" i="1"/>
  <c r="BA1479" i="1" s="1"/>
  <c r="AZ1459" i="1"/>
  <c r="BA1459" i="1" s="1"/>
  <c r="AZ1435" i="1"/>
  <c r="BA1435" i="1" s="1"/>
  <c r="AZ1415" i="1"/>
  <c r="BA1415" i="1" s="1"/>
  <c r="AZ1383" i="1"/>
  <c r="BA1383" i="1" s="1"/>
  <c r="AZ2000" i="1"/>
  <c r="BA2000" i="1" s="1"/>
  <c r="AZ1171" i="1"/>
  <c r="BA1171" i="1" s="1"/>
  <c r="AZ1107" i="1"/>
  <c r="BA1107" i="1" s="1"/>
  <c r="AZ1043" i="1"/>
  <c r="BA1043" i="1" s="1"/>
  <c r="AZ916" i="1"/>
  <c r="BA916" i="1" s="1"/>
  <c r="AZ881" i="1"/>
  <c r="BA881" i="1" s="1"/>
  <c r="AZ831" i="1"/>
  <c r="BA831" i="1" s="1"/>
  <c r="AZ788" i="1"/>
  <c r="BA788" i="1" s="1"/>
  <c r="AZ729" i="1"/>
  <c r="BA729" i="1" s="1"/>
  <c r="AZ665" i="1"/>
  <c r="BA665" i="1" s="1"/>
  <c r="AZ601" i="1"/>
  <c r="BA601" i="1" s="1"/>
  <c r="AZ532" i="1"/>
  <c r="BA532" i="1" s="1"/>
  <c r="AZ468" i="1"/>
  <c r="BA468" i="1" s="1"/>
  <c r="AZ128" i="1"/>
  <c r="BA128" i="1" s="1"/>
  <c r="AZ1051" i="1"/>
  <c r="BA1051" i="1" s="1"/>
  <c r="AZ721" i="1"/>
  <c r="BA721" i="1" s="1"/>
  <c r="AZ657" i="1"/>
  <c r="BA657" i="1" s="1"/>
  <c r="AZ593" i="1"/>
  <c r="BA593" i="1" s="1"/>
  <c r="AZ527" i="1"/>
  <c r="BA527" i="1" s="1"/>
  <c r="AZ463" i="1"/>
  <c r="BA463" i="1" s="1"/>
  <c r="AZ1980" i="1"/>
  <c r="BA1980" i="1" s="1"/>
  <c r="AZ1929" i="1"/>
  <c r="BA1929" i="1" s="1"/>
  <c r="AZ1907" i="1"/>
  <c r="BA1907" i="1" s="1"/>
  <c r="AZ1941" i="1"/>
  <c r="BA1941" i="1" s="1"/>
  <c r="AZ1875" i="1"/>
  <c r="BA1875" i="1" s="1"/>
  <c r="AZ1847" i="1"/>
  <c r="BA1847" i="1" s="1"/>
  <c r="AZ1815" i="1"/>
  <c r="BA1815" i="1" s="1"/>
  <c r="AZ1783" i="1"/>
  <c r="BA1783" i="1" s="1"/>
  <c r="AZ1743" i="1"/>
  <c r="BA1743" i="1" s="1"/>
  <c r="AZ1699" i="1"/>
  <c r="BA1699" i="1" s="1"/>
  <c r="AZ1663" i="1"/>
  <c r="BA1663" i="1" s="1"/>
  <c r="AZ1623" i="1"/>
  <c r="BA1623" i="1" s="1"/>
  <c r="AZ1607" i="1"/>
  <c r="BA1607" i="1" s="1"/>
  <c r="AZ1591" i="1"/>
  <c r="BA1591" i="1" s="1"/>
  <c r="AZ1551" i="1"/>
  <c r="BA1551" i="1" s="1"/>
  <c r="AZ1507" i="1"/>
  <c r="BA1507" i="1" s="1"/>
  <c r="AZ1455" i="1"/>
  <c r="BA1455" i="1" s="1"/>
  <c r="AZ1403" i="1"/>
  <c r="BA1403" i="1" s="1"/>
  <c r="AZ1375" i="1"/>
  <c r="BA1375" i="1" s="1"/>
  <c r="AZ1359" i="1"/>
  <c r="BA1359" i="1" s="1"/>
  <c r="AZ1343" i="1"/>
  <c r="BA1343" i="1" s="1"/>
  <c r="AZ1327" i="1"/>
  <c r="BA1327" i="1" s="1"/>
  <c r="AZ1311" i="1"/>
  <c r="BA1311" i="1" s="1"/>
  <c r="AZ1295" i="1"/>
  <c r="BA1295" i="1" s="1"/>
  <c r="AZ1279" i="1"/>
  <c r="BA1279" i="1" s="1"/>
  <c r="AZ1263" i="1"/>
  <c r="BA1263" i="1" s="1"/>
  <c r="AZ1247" i="1"/>
  <c r="BA1247" i="1" s="1"/>
  <c r="AZ1231" i="1"/>
  <c r="BA1231" i="1" s="1"/>
  <c r="AZ1215" i="1"/>
  <c r="BA1215" i="1" s="1"/>
  <c r="AZ1199" i="1"/>
  <c r="BA1199" i="1" s="1"/>
  <c r="AZ1174" i="1"/>
  <c r="BA1174" i="1" s="1"/>
  <c r="AZ1142" i="1"/>
  <c r="BA1142" i="1" s="1"/>
  <c r="AZ1110" i="1"/>
  <c r="BA1110" i="1" s="1"/>
  <c r="AZ1078" i="1"/>
  <c r="BA1078" i="1" s="1"/>
  <c r="AZ1046" i="1"/>
  <c r="BA1046" i="1" s="1"/>
  <c r="AZ1983" i="1"/>
  <c r="BA1983" i="1" s="1"/>
  <c r="AZ1967" i="1"/>
  <c r="BA1967" i="1" s="1"/>
  <c r="AZ1951" i="1"/>
  <c r="BA1951" i="1" s="1"/>
  <c r="AZ1945" i="1"/>
  <c r="BA1945" i="1" s="1"/>
  <c r="AZ1910" i="1"/>
  <c r="BA1910" i="1" s="1"/>
  <c r="AZ1894" i="1"/>
  <c r="BA1894" i="1" s="1"/>
  <c r="AZ1878" i="1"/>
  <c r="BA1878" i="1" s="1"/>
  <c r="AZ1862" i="1"/>
  <c r="BA1862" i="1" s="1"/>
  <c r="AZ1846" i="1"/>
  <c r="BA1846" i="1" s="1"/>
  <c r="AZ1830" i="1"/>
  <c r="BA1830" i="1" s="1"/>
  <c r="AZ1814" i="1"/>
  <c r="BA1814" i="1" s="1"/>
  <c r="AZ1798" i="1"/>
  <c r="BA1798" i="1" s="1"/>
  <c r="AZ1782" i="1"/>
  <c r="BA1782" i="1" s="1"/>
  <c r="AZ1766" i="1"/>
  <c r="BA1766" i="1" s="1"/>
  <c r="AZ1750" i="1"/>
  <c r="BA1750" i="1" s="1"/>
  <c r="AZ1734" i="1"/>
  <c r="BA1734" i="1" s="1"/>
  <c r="AZ1718" i="1"/>
  <c r="BA1718" i="1" s="1"/>
  <c r="AZ1702" i="1"/>
  <c r="BA1702" i="1" s="1"/>
  <c r="AZ1686" i="1"/>
  <c r="BA1686" i="1" s="1"/>
  <c r="AZ1670" i="1"/>
  <c r="BA1670" i="1" s="1"/>
  <c r="AZ1654" i="1"/>
  <c r="BA1654" i="1" s="1"/>
  <c r="AZ1638" i="1"/>
  <c r="BA1638" i="1" s="1"/>
  <c r="AZ1622" i="1"/>
  <c r="BA1622" i="1" s="1"/>
  <c r="AZ1606" i="1"/>
  <c r="BA1606" i="1" s="1"/>
  <c r="AZ1590" i="1"/>
  <c r="BA1590" i="1" s="1"/>
  <c r="AZ1574" i="1"/>
  <c r="BA1574" i="1" s="1"/>
  <c r="AZ1558" i="1"/>
  <c r="BA1558" i="1" s="1"/>
  <c r="AZ1542" i="1"/>
  <c r="BA1542" i="1" s="1"/>
  <c r="AZ1526" i="1"/>
  <c r="BA1526" i="1" s="1"/>
  <c r="AZ1510" i="1"/>
  <c r="BA1510" i="1" s="1"/>
  <c r="AZ1494" i="1"/>
  <c r="BA1494" i="1" s="1"/>
  <c r="AZ1478" i="1"/>
  <c r="BA1478" i="1" s="1"/>
  <c r="AZ1462" i="1"/>
  <c r="BA1462" i="1" s="1"/>
  <c r="AZ1446" i="1"/>
  <c r="BA1446" i="1" s="1"/>
  <c r="AZ1430" i="1"/>
  <c r="BA1430" i="1" s="1"/>
  <c r="AZ1414" i="1"/>
  <c r="BA1414" i="1" s="1"/>
  <c r="AZ1398" i="1"/>
  <c r="BA1398" i="1" s="1"/>
  <c r="AZ1382" i="1"/>
  <c r="BA1382" i="1" s="1"/>
  <c r="AZ1366" i="1"/>
  <c r="BA1366" i="1" s="1"/>
  <c r="AZ1350" i="1"/>
  <c r="BA1350" i="1" s="1"/>
  <c r="AZ1334" i="1"/>
  <c r="BA1334" i="1" s="1"/>
  <c r="AZ1318" i="1"/>
  <c r="BA1318" i="1" s="1"/>
  <c r="AZ1302" i="1"/>
  <c r="BA1302" i="1" s="1"/>
  <c r="AZ1286" i="1"/>
  <c r="BA1286" i="1" s="1"/>
  <c r="AZ1270" i="1"/>
  <c r="BA1270" i="1" s="1"/>
  <c r="AZ1254" i="1"/>
  <c r="BA1254" i="1" s="1"/>
  <c r="AZ1238" i="1"/>
  <c r="BA1238" i="1" s="1"/>
  <c r="AZ1222" i="1"/>
  <c r="BA1222" i="1" s="1"/>
  <c r="AZ1206" i="1"/>
  <c r="BA1206" i="1" s="1"/>
  <c r="AZ1182" i="1"/>
  <c r="BA1182" i="1" s="1"/>
  <c r="AZ1150" i="1"/>
  <c r="BA1150" i="1" s="1"/>
  <c r="AZ1118" i="1"/>
  <c r="BA1118" i="1" s="1"/>
  <c r="AZ1086" i="1"/>
  <c r="BA1086" i="1" s="1"/>
  <c r="AZ1054" i="1"/>
  <c r="BA1054" i="1" s="1"/>
  <c r="AZ1013" i="1"/>
  <c r="BA1013" i="1" s="1"/>
  <c r="AZ763" i="1"/>
  <c r="BA763" i="1" s="1"/>
  <c r="AZ699" i="1"/>
  <c r="BA699" i="1" s="1"/>
  <c r="AZ635" i="1"/>
  <c r="BA635" i="1" s="1"/>
  <c r="AZ565" i="1"/>
  <c r="BA565" i="1" s="1"/>
  <c r="AZ460" i="1"/>
  <c r="BA460" i="1" s="1"/>
  <c r="AZ323" i="1"/>
  <c r="BA323" i="1" s="1"/>
  <c r="AZ195" i="1"/>
  <c r="BA195" i="1" s="1"/>
  <c r="AZ951" i="1"/>
  <c r="BA951" i="1" s="1"/>
  <c r="AZ919" i="1"/>
  <c r="BA919" i="1" s="1"/>
  <c r="AZ887" i="1"/>
  <c r="BA887" i="1" s="1"/>
  <c r="AZ855" i="1"/>
  <c r="BA855" i="1" s="1"/>
  <c r="AZ823" i="1"/>
  <c r="BA823" i="1" s="1"/>
  <c r="AZ791" i="1"/>
  <c r="BA791" i="1" s="1"/>
  <c r="AZ2004" i="1"/>
  <c r="BA2004" i="1" s="1"/>
  <c r="AZ1947" i="1"/>
  <c r="BA1947" i="1" s="1"/>
  <c r="AZ1186" i="1"/>
  <c r="BA1186" i="1" s="1"/>
  <c r="AZ1122" i="1"/>
  <c r="BA1122" i="1" s="1"/>
  <c r="AZ1058" i="1"/>
  <c r="BA1058" i="1" s="1"/>
  <c r="AZ994" i="1"/>
  <c r="BA994" i="1" s="1"/>
  <c r="AZ1902" i="1"/>
  <c r="BA1902" i="1" s="1"/>
  <c r="AZ1079" i="1"/>
  <c r="BA1079" i="1" s="1"/>
  <c r="AZ1965" i="1"/>
  <c r="BA1965" i="1" s="1"/>
  <c r="AZ1191" i="1"/>
  <c r="BA1191" i="1" s="1"/>
  <c r="AZ1063" i="1"/>
  <c r="BA1063" i="1" s="1"/>
  <c r="AZ983" i="1"/>
  <c r="BA983" i="1" s="1"/>
  <c r="AZ2006" i="1"/>
  <c r="BA2006" i="1" s="1"/>
  <c r="AZ1977" i="1"/>
  <c r="BA1977" i="1" s="1"/>
  <c r="AZ1896" i="1"/>
  <c r="BA1896" i="1" s="1"/>
  <c r="AZ1880" i="1"/>
  <c r="BA1880" i="1" s="1"/>
  <c r="AZ1864" i="1"/>
  <c r="BA1864" i="1" s="1"/>
  <c r="AZ1848" i="1"/>
  <c r="BA1848" i="1" s="1"/>
  <c r="AZ1832" i="1"/>
  <c r="BA1832" i="1" s="1"/>
  <c r="AZ1816" i="1"/>
  <c r="BA1816" i="1" s="1"/>
  <c r="AZ1800" i="1"/>
  <c r="BA1800" i="1" s="1"/>
  <c r="AZ1784" i="1"/>
  <c r="BA1784" i="1" s="1"/>
  <c r="AZ1768" i="1"/>
  <c r="BA1768" i="1" s="1"/>
  <c r="AZ1752" i="1"/>
  <c r="BA1752" i="1" s="1"/>
  <c r="AZ1736" i="1"/>
  <c r="BA1736" i="1" s="1"/>
  <c r="AZ1720" i="1"/>
  <c r="BA1720" i="1" s="1"/>
  <c r="AZ1704" i="1"/>
  <c r="BA1704" i="1" s="1"/>
  <c r="AZ1688" i="1"/>
  <c r="BA1688" i="1" s="1"/>
  <c r="AZ1672" i="1"/>
  <c r="BA1672" i="1" s="1"/>
  <c r="AZ1656" i="1"/>
  <c r="BA1656" i="1" s="1"/>
  <c r="AZ1640" i="1"/>
  <c r="BA1640" i="1" s="1"/>
  <c r="AZ1624" i="1"/>
  <c r="BA1624" i="1" s="1"/>
  <c r="AZ1608" i="1"/>
  <c r="BA1608" i="1" s="1"/>
  <c r="AZ1592" i="1"/>
  <c r="BA1592" i="1" s="1"/>
  <c r="AZ1576" i="1"/>
  <c r="BA1576" i="1" s="1"/>
  <c r="AZ1560" i="1"/>
  <c r="BA1560" i="1" s="1"/>
  <c r="AZ1544" i="1"/>
  <c r="BA1544" i="1" s="1"/>
  <c r="AZ1528" i="1"/>
  <c r="BA1528" i="1" s="1"/>
  <c r="AZ1512" i="1"/>
  <c r="BA1512" i="1" s="1"/>
  <c r="AZ1496" i="1"/>
  <c r="BA1496" i="1" s="1"/>
  <c r="AZ1480" i="1"/>
  <c r="BA1480" i="1" s="1"/>
  <c r="AZ1464" i="1"/>
  <c r="BA1464" i="1" s="1"/>
  <c r="AZ1448" i="1"/>
  <c r="BA1448" i="1" s="1"/>
  <c r="AZ1432" i="1"/>
  <c r="BA1432" i="1" s="1"/>
  <c r="AZ1416" i="1"/>
  <c r="BA1416" i="1" s="1"/>
  <c r="AZ1400" i="1"/>
  <c r="BA1400" i="1" s="1"/>
  <c r="AZ1384" i="1"/>
  <c r="BA1384" i="1" s="1"/>
  <c r="AZ1368" i="1"/>
  <c r="BA1368" i="1" s="1"/>
  <c r="AZ1352" i="1"/>
  <c r="BA1352" i="1" s="1"/>
  <c r="AZ1336" i="1"/>
  <c r="BA1336" i="1" s="1"/>
  <c r="AZ1320" i="1"/>
  <c r="BA1320" i="1" s="1"/>
  <c r="AZ1304" i="1"/>
  <c r="BA1304" i="1" s="1"/>
  <c r="AZ1288" i="1"/>
  <c r="BA1288" i="1" s="1"/>
  <c r="AZ1272" i="1"/>
  <c r="BA1272" i="1" s="1"/>
  <c r="AZ1256" i="1"/>
  <c r="BA1256" i="1" s="1"/>
  <c r="AZ1240" i="1"/>
  <c r="BA1240" i="1" s="1"/>
  <c r="AZ1224" i="1"/>
  <c r="BA1224" i="1" s="1"/>
  <c r="AZ1208" i="1"/>
  <c r="BA1208" i="1" s="1"/>
  <c r="AZ1005" i="1"/>
  <c r="BA1005" i="1" s="1"/>
  <c r="AZ949" i="1"/>
  <c r="BA949" i="1" s="1"/>
  <c r="AZ739" i="1"/>
  <c r="BA739" i="1" s="1"/>
  <c r="AZ675" i="1"/>
  <c r="BA675" i="1" s="1"/>
  <c r="AZ611" i="1"/>
  <c r="BA611" i="1" s="1"/>
  <c r="AZ552" i="1"/>
  <c r="BA552" i="1" s="1"/>
  <c r="AZ469" i="1"/>
  <c r="BA469" i="1" s="1"/>
  <c r="AZ400" i="1"/>
  <c r="BA400" i="1" s="1"/>
  <c r="AZ287" i="1"/>
  <c r="BA287" i="1" s="1"/>
  <c r="AZ1195" i="1"/>
  <c r="BA1195" i="1" s="1"/>
  <c r="AZ1115" i="1"/>
  <c r="BA1115" i="1" s="1"/>
  <c r="AZ932" i="1"/>
  <c r="BA932" i="1" s="1"/>
  <c r="AZ879" i="1"/>
  <c r="BA879" i="1" s="1"/>
  <c r="AZ836" i="1"/>
  <c r="BA836" i="1" s="1"/>
  <c r="AZ801" i="1"/>
  <c r="BA801" i="1" s="1"/>
  <c r="AZ1972" i="1"/>
  <c r="BA1972" i="1" s="1"/>
  <c r="AZ1946" i="1"/>
  <c r="BA1946" i="1" s="1"/>
  <c r="AZ1891" i="1"/>
  <c r="BA1891" i="1" s="1"/>
  <c r="AZ1863" i="1"/>
  <c r="BA1863" i="1" s="1"/>
  <c r="AZ1827" i="1"/>
  <c r="BA1827" i="1" s="1"/>
  <c r="AZ1795" i="1"/>
  <c r="BA1795" i="1" s="1"/>
  <c r="AZ1763" i="1"/>
  <c r="BA1763" i="1" s="1"/>
  <c r="AZ1739" i="1"/>
  <c r="BA1739" i="1" s="1"/>
  <c r="AZ1715" i="1"/>
  <c r="BA1715" i="1" s="1"/>
  <c r="AZ1687" i="1"/>
  <c r="BA1687" i="1" s="1"/>
  <c r="AZ1659" i="1"/>
  <c r="BA1659" i="1" s="1"/>
  <c r="AZ1635" i="1"/>
  <c r="BA1635" i="1" s="1"/>
  <c r="AZ1571" i="1"/>
  <c r="BA1571" i="1" s="1"/>
  <c r="AZ1547" i="1"/>
  <c r="BA1547" i="1" s="1"/>
  <c r="AZ1523" i="1"/>
  <c r="BA1523" i="1" s="1"/>
  <c r="AZ1499" i="1"/>
  <c r="BA1499" i="1" s="1"/>
  <c r="AZ1475" i="1"/>
  <c r="BA1475" i="1" s="1"/>
  <c r="AZ1451" i="1"/>
  <c r="BA1451" i="1" s="1"/>
  <c r="AZ1431" i="1"/>
  <c r="BA1431" i="1" s="1"/>
  <c r="AZ1407" i="1"/>
  <c r="BA1407" i="1" s="1"/>
  <c r="AZ2024" i="1"/>
  <c r="BA2024" i="1" s="1"/>
  <c r="AZ1993" i="1"/>
  <c r="BA1993" i="1" s="1"/>
  <c r="AZ1155" i="1"/>
  <c r="BA1155" i="1" s="1"/>
  <c r="AZ1091" i="1"/>
  <c r="BA1091" i="1" s="1"/>
  <c r="AZ1027" i="1"/>
  <c r="BA1027" i="1" s="1"/>
  <c r="AZ913" i="1"/>
  <c r="BA913" i="1" s="1"/>
  <c r="AZ863" i="1"/>
  <c r="BA863" i="1" s="1"/>
  <c r="AZ820" i="1"/>
  <c r="BA820" i="1" s="1"/>
  <c r="AZ785" i="1"/>
  <c r="BA785" i="1" s="1"/>
  <c r="AZ713" i="1"/>
  <c r="BA713" i="1" s="1"/>
  <c r="AZ649" i="1"/>
  <c r="BA649" i="1" s="1"/>
  <c r="AZ585" i="1"/>
  <c r="BA585" i="1" s="1"/>
  <c r="AZ521" i="1"/>
  <c r="BA521" i="1" s="1"/>
  <c r="AZ457" i="1"/>
  <c r="BA457" i="1" s="1"/>
  <c r="AZ1163" i="1"/>
  <c r="BA1163" i="1" s="1"/>
  <c r="AZ900" i="1"/>
  <c r="BA900" i="1" s="1"/>
  <c r="AZ705" i="1"/>
  <c r="BA705" i="1" s="1"/>
  <c r="AZ641" i="1"/>
  <c r="BA641" i="1" s="1"/>
  <c r="AZ577" i="1"/>
  <c r="BA577" i="1" s="1"/>
  <c r="AZ513" i="1"/>
  <c r="BA513" i="1" s="1"/>
  <c r="AZ449" i="1"/>
  <c r="BA449" i="1" s="1"/>
  <c r="AZ1968" i="1"/>
  <c r="BA1968" i="1" s="1"/>
  <c r="AZ1950" i="1"/>
  <c r="BA1950" i="1" s="1"/>
  <c r="AZ1899" i="1"/>
  <c r="BA1899" i="1" s="1"/>
  <c r="AZ1871" i="1"/>
  <c r="BA1871" i="1" s="1"/>
  <c r="AZ1839" i="1"/>
  <c r="BA1839" i="1" s="1"/>
  <c r="AZ1803" i="1"/>
  <c r="BA1803" i="1" s="1"/>
  <c r="AZ1771" i="1"/>
  <c r="BA1771" i="1" s="1"/>
  <c r="AZ1735" i="1"/>
  <c r="BA1735" i="1" s="1"/>
  <c r="AZ1691" i="1"/>
  <c r="BA1691" i="1" s="1"/>
  <c r="AZ1651" i="1"/>
  <c r="BA1651" i="1" s="1"/>
  <c r="AZ1619" i="1"/>
  <c r="BA1619" i="1" s="1"/>
  <c r="AZ1603" i="1"/>
  <c r="BA1603" i="1" s="1"/>
  <c r="AZ1587" i="1"/>
  <c r="BA1587" i="1" s="1"/>
  <c r="AZ1543" i="1"/>
  <c r="BA1543" i="1" s="1"/>
  <c r="AZ1495" i="1"/>
  <c r="BA1495" i="1" s="1"/>
  <c r="AZ1443" i="1"/>
  <c r="BA1443" i="1" s="1"/>
  <c r="AZ1391" i="1"/>
  <c r="BA1391" i="1" s="1"/>
  <c r="AZ1371" i="1"/>
  <c r="BA1371" i="1" s="1"/>
  <c r="AZ1355" i="1"/>
  <c r="BA1355" i="1" s="1"/>
  <c r="AZ1339" i="1"/>
  <c r="BA1339" i="1" s="1"/>
  <c r="AZ1323" i="1"/>
  <c r="BA1323" i="1" s="1"/>
  <c r="AZ1307" i="1"/>
  <c r="BA1307" i="1" s="1"/>
  <c r="AZ1291" i="1"/>
  <c r="BA1291" i="1" s="1"/>
  <c r="AZ1275" i="1"/>
  <c r="BA1275" i="1" s="1"/>
  <c r="AZ1259" i="1"/>
  <c r="BA1259" i="1" s="1"/>
  <c r="AZ2020" i="1"/>
  <c r="BA2020" i="1" s="1"/>
  <c r="AZ2001" i="1"/>
  <c r="BA2001" i="1" s="1"/>
  <c r="AZ1985" i="1"/>
  <c r="BA1985" i="1" s="1"/>
  <c r="AZ1912" i="1"/>
  <c r="BA1912" i="1" s="1"/>
  <c r="AZ1170" i="1"/>
  <c r="BA1170" i="1" s="1"/>
  <c r="AZ1106" i="1"/>
  <c r="BA1106" i="1" s="1"/>
  <c r="AZ1042" i="1"/>
  <c r="BA1042" i="1" s="1"/>
  <c r="AZ978" i="1"/>
  <c r="BA978" i="1" s="1"/>
  <c r="AZ1175" i="1"/>
  <c r="BA1175" i="1" s="1"/>
  <c r="AZ1031" i="1"/>
  <c r="BA1031" i="1" s="1"/>
  <c r="AZ1934" i="1"/>
  <c r="BA1934" i="1" s="1"/>
  <c r="AZ1159" i="1"/>
  <c r="BA1159" i="1" s="1"/>
  <c r="AZ1047" i="1"/>
  <c r="BA1047" i="1" s="1"/>
  <c r="AZ2022" i="1"/>
  <c r="BA2022" i="1" s="1"/>
  <c r="AZ1996" i="1"/>
  <c r="BA1996" i="1" s="1"/>
  <c r="AZ1961" i="1"/>
  <c r="BA1961" i="1" s="1"/>
  <c r="AZ1892" i="1"/>
  <c r="BA1892" i="1" s="1"/>
  <c r="AZ1876" i="1"/>
  <c r="BA1876" i="1" s="1"/>
  <c r="AZ1860" i="1"/>
  <c r="BA1860" i="1" s="1"/>
  <c r="AZ1844" i="1"/>
  <c r="BA1844" i="1" s="1"/>
  <c r="AZ1828" i="1"/>
  <c r="BA1828" i="1" s="1"/>
  <c r="AZ1812" i="1"/>
  <c r="BA1812" i="1" s="1"/>
  <c r="AZ1796" i="1"/>
  <c r="BA1796" i="1" s="1"/>
  <c r="AZ1780" i="1"/>
  <c r="BA1780" i="1" s="1"/>
  <c r="AZ1764" i="1"/>
  <c r="BA1764" i="1" s="1"/>
  <c r="AZ1748" i="1"/>
  <c r="BA1748" i="1" s="1"/>
  <c r="AZ1732" i="1"/>
  <c r="BA1732" i="1" s="1"/>
  <c r="AZ1716" i="1"/>
  <c r="BA1716" i="1" s="1"/>
  <c r="AZ1700" i="1"/>
  <c r="BA1700" i="1" s="1"/>
  <c r="AZ1684" i="1"/>
  <c r="BA1684" i="1" s="1"/>
  <c r="AZ1668" i="1"/>
  <c r="BA1668" i="1" s="1"/>
  <c r="AZ1652" i="1"/>
  <c r="BA1652" i="1" s="1"/>
  <c r="AZ1636" i="1"/>
  <c r="BA1636" i="1" s="1"/>
  <c r="AZ1620" i="1"/>
  <c r="BA1620" i="1" s="1"/>
  <c r="AZ1604" i="1"/>
  <c r="BA1604" i="1" s="1"/>
  <c r="AZ1588" i="1"/>
  <c r="BA1588" i="1" s="1"/>
  <c r="AZ1572" i="1"/>
  <c r="BA1572" i="1" s="1"/>
  <c r="AZ1556" i="1"/>
  <c r="BA1556" i="1" s="1"/>
  <c r="AZ1540" i="1"/>
  <c r="BA1540" i="1" s="1"/>
  <c r="AZ1524" i="1"/>
  <c r="BA1524" i="1" s="1"/>
  <c r="AZ1508" i="1"/>
  <c r="BA1508" i="1" s="1"/>
  <c r="AZ1492" i="1"/>
  <c r="BA1492" i="1" s="1"/>
  <c r="AZ1476" i="1"/>
  <c r="BA1476" i="1" s="1"/>
  <c r="AZ1460" i="1"/>
  <c r="BA1460" i="1" s="1"/>
  <c r="AZ1444" i="1"/>
  <c r="BA1444" i="1" s="1"/>
  <c r="AZ1428" i="1"/>
  <c r="BA1428" i="1" s="1"/>
  <c r="AZ1412" i="1"/>
  <c r="BA1412" i="1" s="1"/>
  <c r="AZ1396" i="1"/>
  <c r="BA1396" i="1" s="1"/>
  <c r="AZ1380" i="1"/>
  <c r="BA1380" i="1" s="1"/>
  <c r="AZ1364" i="1"/>
  <c r="BA1364" i="1" s="1"/>
  <c r="AZ1348" i="1"/>
  <c r="BA1348" i="1" s="1"/>
  <c r="AZ1332" i="1"/>
  <c r="BA1332" i="1" s="1"/>
  <c r="AZ1316" i="1"/>
  <c r="BA1316" i="1" s="1"/>
  <c r="AZ1300" i="1"/>
  <c r="BA1300" i="1" s="1"/>
  <c r="AZ1284" i="1"/>
  <c r="BA1284" i="1" s="1"/>
  <c r="AZ1268" i="1"/>
  <c r="BA1268" i="1" s="1"/>
  <c r="AZ1252" i="1"/>
  <c r="BA1252" i="1" s="1"/>
  <c r="AZ1236" i="1"/>
  <c r="BA1236" i="1" s="1"/>
  <c r="AZ1220" i="1"/>
  <c r="BA1220" i="1" s="1"/>
  <c r="AZ1204" i="1"/>
  <c r="BA1204" i="1" s="1"/>
  <c r="AZ989" i="1"/>
  <c r="BA989" i="1" s="1"/>
  <c r="AZ940" i="1"/>
  <c r="BA940" i="1" s="1"/>
  <c r="AZ723" i="1"/>
  <c r="BA723" i="1" s="1"/>
  <c r="AZ659" i="1"/>
  <c r="BA659" i="1" s="1"/>
  <c r="AZ595" i="1"/>
  <c r="BA595" i="1" s="1"/>
  <c r="AZ533" i="1"/>
  <c r="BA533" i="1" s="1"/>
  <c r="AZ428" i="1"/>
  <c r="BA428" i="1" s="1"/>
  <c r="AZ355" i="1"/>
  <c r="BA355" i="1" s="1"/>
  <c r="AZ227" i="1"/>
  <c r="BA227" i="1" s="1"/>
  <c r="AZ1179" i="1"/>
  <c r="BA1179" i="1" s="1"/>
  <c r="AZ1099" i="1"/>
  <c r="BA1099" i="1" s="1"/>
  <c r="AZ929" i="1"/>
  <c r="BA929" i="1" s="1"/>
  <c r="AZ868" i="1"/>
  <c r="BA868" i="1" s="1"/>
  <c r="AZ833" i="1"/>
  <c r="BA833" i="1" s="1"/>
  <c r="AZ783" i="1"/>
  <c r="BA783" i="1" s="1"/>
  <c r="AZ1964" i="1"/>
  <c r="BA1964" i="1" s="1"/>
  <c r="AZ1918" i="1"/>
  <c r="BA1918" i="1" s="1"/>
  <c r="AZ1903" i="1"/>
  <c r="BA1903" i="1" s="1"/>
  <c r="AZ1883" i="1"/>
  <c r="BA1883" i="1" s="1"/>
  <c r="AZ1851" i="1"/>
  <c r="BA1851" i="1" s="1"/>
  <c r="AZ1823" i="1"/>
  <c r="BA1823" i="1" s="1"/>
  <c r="AZ1787" i="1"/>
  <c r="BA1787" i="1" s="1"/>
  <c r="AZ1755" i="1"/>
  <c r="BA1755" i="1" s="1"/>
  <c r="AZ1731" i="1"/>
  <c r="BA1731" i="1" s="1"/>
  <c r="AZ1711" i="1"/>
  <c r="BA1711" i="1" s="1"/>
  <c r="AZ1679" i="1"/>
  <c r="BA1679" i="1" s="1"/>
  <c r="AZ1655" i="1"/>
  <c r="BA1655" i="1" s="1"/>
  <c r="AZ1627" i="1"/>
  <c r="BA1627" i="1" s="1"/>
  <c r="AZ1563" i="1"/>
  <c r="BA1563" i="1" s="1"/>
  <c r="AZ1539" i="1"/>
  <c r="BA1539" i="1" s="1"/>
  <c r="AZ1515" i="1"/>
  <c r="BA1515" i="1" s="1"/>
  <c r="AZ1491" i="1"/>
  <c r="BA1491" i="1" s="1"/>
  <c r="AZ1467" i="1"/>
  <c r="BA1467" i="1" s="1"/>
  <c r="AZ1447" i="1"/>
  <c r="BA1447" i="1" s="1"/>
  <c r="AZ1423" i="1"/>
  <c r="BA1423" i="1" s="1"/>
  <c r="AZ1399" i="1"/>
  <c r="BA1399" i="1" s="1"/>
  <c r="AZ2016" i="1"/>
  <c r="BA2016" i="1" s="1"/>
  <c r="AZ1987" i="1"/>
  <c r="BA1987" i="1" s="1"/>
  <c r="AZ1139" i="1"/>
  <c r="BA1139" i="1" s="1"/>
  <c r="AZ1075" i="1"/>
  <c r="BA1075" i="1" s="1"/>
  <c r="AZ948" i="1"/>
  <c r="BA948" i="1" s="1"/>
  <c r="AZ895" i="1"/>
  <c r="BA895" i="1" s="1"/>
  <c r="AZ852" i="1"/>
  <c r="BA852" i="1" s="1"/>
  <c r="AZ817" i="1"/>
  <c r="BA817" i="1" s="1"/>
  <c r="AZ761" i="1"/>
  <c r="BA761" i="1" s="1"/>
  <c r="AZ697" i="1"/>
  <c r="BA697" i="1" s="1"/>
  <c r="AZ633" i="1"/>
  <c r="BA633" i="1" s="1"/>
  <c r="AZ559" i="1"/>
  <c r="BA559" i="1" s="1"/>
  <c r="AZ495" i="1"/>
  <c r="BA495" i="1" s="1"/>
  <c r="AZ431" i="1"/>
  <c r="BA431" i="1" s="1"/>
  <c r="AZ1083" i="1"/>
  <c r="BA1083" i="1" s="1"/>
  <c r="AZ753" i="1"/>
  <c r="BA753" i="1" s="1"/>
  <c r="AZ689" i="1"/>
  <c r="BA689" i="1" s="1"/>
  <c r="AZ625" i="1"/>
  <c r="BA625" i="1" s="1"/>
  <c r="AZ564" i="1"/>
  <c r="BA564" i="1" s="1"/>
  <c r="AZ500" i="1"/>
  <c r="BA500" i="1" s="1"/>
  <c r="AZ436" i="1"/>
  <c r="BA436" i="1" s="1"/>
  <c r="AZ1960" i="1"/>
  <c r="BA1960" i="1" s="1"/>
  <c r="AZ1922" i="1"/>
  <c r="BA1922" i="1" s="1"/>
  <c r="AZ1895" i="1"/>
  <c r="BA1895" i="1" s="1"/>
  <c r="AZ1859" i="1"/>
  <c r="BA1859" i="1" s="1"/>
  <c r="AZ1831" i="1"/>
  <c r="BA1831" i="1" s="1"/>
  <c r="AZ1799" i="1"/>
  <c r="BA1799" i="1" s="1"/>
  <c r="AZ1767" i="1"/>
  <c r="BA1767" i="1" s="1"/>
  <c r="AZ1719" i="1"/>
  <c r="BA1719" i="1" s="1"/>
  <c r="AZ1683" i="1"/>
  <c r="BA1683" i="1" s="1"/>
  <c r="AZ1643" i="1"/>
  <c r="BA1643" i="1" s="1"/>
  <c r="AZ1615" i="1"/>
  <c r="BA1615" i="1" s="1"/>
  <c r="AZ1599" i="1"/>
  <c r="BA1599" i="1" s="1"/>
  <c r="AZ1579" i="1"/>
  <c r="BA1579" i="1" s="1"/>
  <c r="AZ1527" i="1"/>
  <c r="BA1527" i="1" s="1"/>
  <c r="AZ1483" i="1"/>
  <c r="BA1483" i="1" s="1"/>
  <c r="AZ1427" i="1"/>
  <c r="BA1427" i="1" s="1"/>
  <c r="AZ1387" i="1"/>
  <c r="BA1387" i="1" s="1"/>
  <c r="AZ1367" i="1"/>
  <c r="BA1367" i="1" s="1"/>
  <c r="AZ1351" i="1"/>
  <c r="BA1351" i="1" s="1"/>
  <c r="AZ1335" i="1"/>
  <c r="BA1335" i="1" s="1"/>
  <c r="AZ1319" i="1"/>
  <c r="BA1319" i="1" s="1"/>
  <c r="AZ1303" i="1"/>
  <c r="BA1303" i="1" s="1"/>
  <c r="AZ1287" i="1"/>
  <c r="BA1287" i="1" s="1"/>
  <c r="AZ1271" i="1"/>
  <c r="BA1271" i="1" s="1"/>
  <c r="AZ1255" i="1"/>
  <c r="BA1255" i="1" s="1"/>
  <c r="AZ1239" i="1"/>
  <c r="BA1239" i="1" s="1"/>
  <c r="AZ1223" i="1"/>
  <c r="BA1223" i="1" s="1"/>
  <c r="AZ1207" i="1"/>
  <c r="BA1207" i="1" s="1"/>
  <c r="AZ1190" i="1"/>
  <c r="BA1190" i="1" s="1"/>
  <c r="AZ1158" i="1"/>
  <c r="BA1158" i="1" s="1"/>
  <c r="AZ1126" i="1"/>
  <c r="BA1126" i="1" s="1"/>
  <c r="AZ1094" i="1"/>
  <c r="BA1094" i="1" s="1"/>
  <c r="AZ1062" i="1"/>
  <c r="BA1062" i="1" s="1"/>
  <c r="AZ1030" i="1"/>
  <c r="BA1030" i="1" s="1"/>
  <c r="AZ1975" i="1"/>
  <c r="BA1975" i="1" s="1"/>
  <c r="AZ1959" i="1"/>
  <c r="BA1959" i="1" s="1"/>
  <c r="AZ1928" i="1"/>
  <c r="BA1928" i="1" s="1"/>
  <c r="AZ1917" i="1"/>
  <c r="BA1917" i="1" s="1"/>
  <c r="AZ1936" i="1"/>
  <c r="BA1936" i="1" s="1"/>
  <c r="AZ1886" i="1"/>
  <c r="BA1886" i="1" s="1"/>
  <c r="AZ1870" i="1"/>
  <c r="BA1870" i="1" s="1"/>
  <c r="AZ1854" i="1"/>
  <c r="BA1854" i="1" s="1"/>
  <c r="AZ55" i="1"/>
  <c r="BA55" i="1" s="1"/>
  <c r="AZ103" i="1"/>
  <c r="BA103" i="1" s="1"/>
  <c r="AZ143" i="1"/>
  <c r="BA143" i="1" s="1"/>
  <c r="AZ5" i="1"/>
  <c r="BA5" i="1" s="1"/>
  <c r="AZ101" i="1"/>
  <c r="BA101" i="1" s="1"/>
  <c r="AZ65" i="1"/>
  <c r="BA65" i="1" s="1"/>
  <c r="AZ161" i="1"/>
  <c r="BA161" i="1" s="1"/>
  <c r="AZ190" i="1"/>
  <c r="BA190" i="1" s="1"/>
  <c r="AZ222" i="1"/>
  <c r="BA222" i="1" s="1"/>
  <c r="AZ254" i="1"/>
  <c r="BA254" i="1" s="1"/>
  <c r="AZ270" i="1"/>
  <c r="BA270" i="1" s="1"/>
  <c r="AZ302" i="1"/>
  <c r="BA302" i="1" s="1"/>
  <c r="AZ318" i="1"/>
  <c r="BA318" i="1" s="1"/>
  <c r="AZ334" i="1"/>
  <c r="BA334" i="1" s="1"/>
  <c r="AZ350" i="1"/>
  <c r="BA350" i="1" s="1"/>
  <c r="AZ366" i="1"/>
  <c r="BA366" i="1" s="1"/>
  <c r="AZ382" i="1"/>
  <c r="BA382" i="1" s="1"/>
  <c r="AZ19" i="1"/>
  <c r="BA19" i="1" s="1"/>
  <c r="AZ83" i="1"/>
  <c r="BA83" i="1" s="1"/>
  <c r="AZ147" i="1"/>
  <c r="BA147" i="1" s="1"/>
  <c r="AZ427" i="1"/>
  <c r="BA427" i="1" s="1"/>
  <c r="AZ459" i="1"/>
  <c r="BA459" i="1" s="1"/>
  <c r="AZ491" i="1"/>
  <c r="BA491" i="1" s="1"/>
  <c r="AZ523" i="1"/>
  <c r="BA523" i="1" s="1"/>
  <c r="AZ555" i="1"/>
  <c r="BA555" i="1" s="1"/>
  <c r="AZ112" i="1"/>
  <c r="BA112" i="1" s="1"/>
  <c r="AZ41" i="1"/>
  <c r="BA41" i="1" s="1"/>
  <c r="AZ169" i="1"/>
  <c r="BA169" i="1" s="1"/>
  <c r="AZ231" i="1"/>
  <c r="BA231" i="1" s="1"/>
  <c r="AZ295" i="1"/>
  <c r="BA295" i="1" s="1"/>
  <c r="AZ359" i="1"/>
  <c r="BA359" i="1" s="1"/>
  <c r="AZ407" i="1"/>
  <c r="BA407" i="1" s="1"/>
  <c r="AZ461" i="1"/>
  <c r="BA461" i="1" s="1"/>
  <c r="AZ525" i="1"/>
  <c r="BA525" i="1" s="1"/>
  <c r="AZ96" i="1"/>
  <c r="BA96" i="1" s="1"/>
  <c r="AZ432" i="1"/>
  <c r="BA432" i="1" s="1"/>
  <c r="AZ464" i="1"/>
  <c r="BA464" i="1" s="1"/>
  <c r="AZ496" i="1"/>
  <c r="BA496" i="1" s="1"/>
  <c r="AZ528" i="1"/>
  <c r="BA528" i="1" s="1"/>
  <c r="AZ560" i="1"/>
  <c r="BA560" i="1" s="1"/>
  <c r="AZ584" i="1"/>
  <c r="BA584" i="1" s="1"/>
  <c r="AZ600" i="1"/>
  <c r="BA600" i="1" s="1"/>
  <c r="AZ616" i="1"/>
  <c r="BA616" i="1" s="1"/>
  <c r="AZ632" i="1"/>
  <c r="BA632" i="1" s="1"/>
  <c r="AZ648" i="1"/>
  <c r="BA648" i="1" s="1"/>
  <c r="AZ664" i="1"/>
  <c r="BA664" i="1" s="1"/>
  <c r="AZ680" i="1"/>
  <c r="BA680" i="1" s="1"/>
  <c r="AZ696" i="1"/>
  <c r="BA696" i="1" s="1"/>
  <c r="AZ712" i="1"/>
  <c r="BA712" i="1" s="1"/>
  <c r="AZ728" i="1"/>
  <c r="BA728" i="1" s="1"/>
  <c r="AZ744" i="1"/>
  <c r="BA744" i="1" s="1"/>
  <c r="AZ760" i="1"/>
  <c r="BA760" i="1" s="1"/>
  <c r="AZ779" i="1"/>
  <c r="BA779" i="1" s="1"/>
  <c r="AZ811" i="1"/>
  <c r="BA811" i="1" s="1"/>
  <c r="AZ843" i="1"/>
  <c r="BA843" i="1" s="1"/>
  <c r="AZ875" i="1"/>
  <c r="BA875" i="1" s="1"/>
  <c r="AZ907" i="1"/>
  <c r="BA907" i="1" s="1"/>
  <c r="AZ67" i="1"/>
  <c r="BA67" i="1" s="1"/>
  <c r="AZ207" i="1"/>
  <c r="BA207" i="1" s="1"/>
  <c r="AZ271" i="1"/>
  <c r="BA271" i="1" s="1"/>
  <c r="AZ335" i="1"/>
  <c r="BA335" i="1" s="1"/>
  <c r="AZ411" i="1"/>
  <c r="BA411" i="1" s="1"/>
  <c r="AZ472" i="1"/>
  <c r="BA472" i="1" s="1"/>
  <c r="AZ536" i="1"/>
  <c r="BA536" i="1" s="1"/>
  <c r="AZ793" i="1"/>
  <c r="BA793" i="1" s="1"/>
  <c r="AZ857" i="1"/>
  <c r="BA857" i="1" s="1"/>
  <c r="AZ921" i="1"/>
  <c r="BA921" i="1" s="1"/>
  <c r="AZ947" i="1"/>
  <c r="BA947" i="1" s="1"/>
  <c r="AZ977" i="1"/>
  <c r="BA977" i="1" s="1"/>
  <c r="AZ1009" i="1"/>
  <c r="BA1009" i="1" s="1"/>
  <c r="AZ1041" i="1"/>
  <c r="BA1041" i="1" s="1"/>
  <c r="AZ1073" i="1"/>
  <c r="BA1073" i="1" s="1"/>
  <c r="AZ1105" i="1"/>
  <c r="BA1105" i="1" s="1"/>
  <c r="AZ1137" i="1"/>
  <c r="BA1137" i="1" s="1"/>
  <c r="AZ1169" i="1"/>
  <c r="BA1169" i="1" s="1"/>
  <c r="AZ412" i="1"/>
  <c r="BA412" i="1" s="1"/>
  <c r="AZ453" i="1"/>
  <c r="BA453" i="1" s="1"/>
  <c r="AZ505" i="1"/>
  <c r="BA505" i="1" s="1"/>
  <c r="AZ543" i="1"/>
  <c r="BA543" i="1" s="1"/>
  <c r="AZ583" i="1"/>
  <c r="BA583" i="1" s="1"/>
  <c r="AZ615" i="1"/>
  <c r="BA615" i="1" s="1"/>
  <c r="AZ647" i="1"/>
  <c r="BA647" i="1" s="1"/>
  <c r="AZ679" i="1"/>
  <c r="BA679" i="1" s="1"/>
  <c r="AZ711" i="1"/>
  <c r="BA711" i="1" s="1"/>
  <c r="AZ743" i="1"/>
  <c r="BA743" i="1" s="1"/>
  <c r="AZ775" i="1"/>
  <c r="BA775" i="1" s="1"/>
  <c r="AZ812" i="1"/>
  <c r="BA812" i="1" s="1"/>
  <c r="AZ860" i="1"/>
  <c r="BA860" i="1" s="1"/>
  <c r="AZ903" i="1"/>
  <c r="BA903" i="1" s="1"/>
  <c r="AZ943" i="1"/>
  <c r="BA943" i="1" s="1"/>
  <c r="AZ255" i="1"/>
  <c r="BA255" i="1" s="1"/>
  <c r="AZ437" i="1"/>
  <c r="BA437" i="1" s="1"/>
  <c r="AZ524" i="1"/>
  <c r="BA524" i="1" s="1"/>
  <c r="AZ651" i="1"/>
  <c r="BA651" i="1" s="1"/>
  <c r="AZ731" i="1"/>
  <c r="BA731" i="1" s="1"/>
  <c r="AZ997" i="1"/>
  <c r="BA997" i="1" s="1"/>
  <c r="AZ1061" i="1"/>
  <c r="BA1061" i="1" s="1"/>
  <c r="AZ1102" i="1"/>
  <c r="BA1102" i="1" s="1"/>
  <c r="AZ1141" i="1"/>
  <c r="BA1141" i="1" s="1"/>
  <c r="AZ1189" i="1"/>
  <c r="BA1189" i="1" s="1"/>
  <c r="AZ1214" i="1"/>
  <c r="BA1214" i="1" s="1"/>
  <c r="AZ1234" i="1"/>
  <c r="BA1234" i="1" s="1"/>
  <c r="AZ1258" i="1"/>
  <c r="BA1258" i="1" s="1"/>
  <c r="AZ1278" i="1"/>
  <c r="BA1278" i="1" s="1"/>
  <c r="AZ1298" i="1"/>
  <c r="BA1298" i="1" s="1"/>
  <c r="AZ1322" i="1"/>
  <c r="BA1322" i="1" s="1"/>
  <c r="AZ1342" i="1"/>
  <c r="BA1342" i="1" s="1"/>
  <c r="AZ1362" i="1"/>
  <c r="BA1362" i="1" s="1"/>
  <c r="AZ1386" i="1"/>
  <c r="BA1386" i="1" s="1"/>
  <c r="AZ1406" i="1"/>
  <c r="BA1406" i="1" s="1"/>
  <c r="AZ1426" i="1"/>
  <c r="BA1426" i="1" s="1"/>
  <c r="AZ1450" i="1"/>
  <c r="BA1450" i="1" s="1"/>
  <c r="AZ1470" i="1"/>
  <c r="BA1470" i="1" s="1"/>
  <c r="AZ1490" i="1"/>
  <c r="BA1490" i="1" s="1"/>
  <c r="AZ1514" i="1"/>
  <c r="BA1514" i="1" s="1"/>
  <c r="AZ1534" i="1"/>
  <c r="BA1534" i="1" s="1"/>
  <c r="AZ1554" i="1"/>
  <c r="BA1554" i="1" s="1"/>
  <c r="AZ1578" i="1"/>
  <c r="BA1578" i="1" s="1"/>
  <c r="AZ1598" i="1"/>
  <c r="BA1598" i="1" s="1"/>
  <c r="AZ1618" i="1"/>
  <c r="BA1618" i="1" s="1"/>
  <c r="AZ1642" i="1"/>
  <c r="BA1642" i="1" s="1"/>
  <c r="AZ1662" i="1"/>
  <c r="BA1662" i="1" s="1"/>
  <c r="AZ1682" i="1"/>
  <c r="BA1682" i="1" s="1"/>
  <c r="AZ1706" i="1"/>
  <c r="BA1706" i="1" s="1"/>
  <c r="AZ1726" i="1"/>
  <c r="BA1726" i="1" s="1"/>
  <c r="AZ1746" i="1"/>
  <c r="BA1746" i="1" s="1"/>
  <c r="AZ1770" i="1"/>
  <c r="BA1770" i="1" s="1"/>
  <c r="AZ1790" i="1"/>
  <c r="BA1790" i="1" s="1"/>
  <c r="AZ1810" i="1"/>
  <c r="BA1810" i="1" s="1"/>
  <c r="AZ1834" i="1"/>
  <c r="BA1834" i="1" s="1"/>
  <c r="AZ1858" i="1"/>
  <c r="BA1858" i="1" s="1"/>
  <c r="AZ1890" i="1"/>
  <c r="BA1890" i="1" s="1"/>
  <c r="AZ1921" i="1"/>
  <c r="BA1921" i="1" s="1"/>
  <c r="AZ1963" i="1"/>
  <c r="BA1963" i="1" s="1"/>
  <c r="AZ1037" i="1"/>
  <c r="BA1037" i="1" s="1"/>
  <c r="AZ1101" i="1"/>
  <c r="BA1101" i="1" s="1"/>
  <c r="AZ1165" i="1"/>
  <c r="BA1165" i="1" s="1"/>
  <c r="AZ1211" i="1"/>
  <c r="BA1211" i="1" s="1"/>
  <c r="AZ1243" i="1"/>
  <c r="BA1243" i="1" s="1"/>
  <c r="AZ1299" i="1"/>
  <c r="BA1299" i="1" s="1"/>
  <c r="AZ1363" i="1"/>
  <c r="BA1363" i="1" s="1"/>
  <c r="AZ1519" i="1"/>
  <c r="BA1519" i="1" s="1"/>
  <c r="AZ1631" i="1"/>
  <c r="BA1631" i="1" s="1"/>
  <c r="AZ1791" i="1"/>
  <c r="BA1791" i="1" s="1"/>
  <c r="AZ1952" i="1"/>
  <c r="BA1952" i="1" s="1"/>
  <c r="AZ609" i="1"/>
  <c r="BA609" i="1" s="1"/>
  <c r="AZ403" i="1"/>
  <c r="BA403" i="1" s="1"/>
  <c r="AZ681" i="1"/>
  <c r="BA681" i="1" s="1"/>
  <c r="AZ884" i="1"/>
  <c r="BA884" i="1" s="1"/>
  <c r="AZ1187" i="1"/>
  <c r="BA1187" i="1" s="1"/>
  <c r="AZ1439" i="1"/>
  <c r="BA1439" i="1" s="1"/>
  <c r="AZ1535" i="1"/>
  <c r="BA1535" i="1" s="1"/>
  <c r="AZ1675" i="1"/>
  <c r="BA1675" i="1" s="1"/>
  <c r="AZ1779" i="1"/>
  <c r="BA1779" i="1" s="1"/>
  <c r="AZ815" i="1"/>
  <c r="BA815" i="1" s="1"/>
  <c r="AZ1147" i="1"/>
  <c r="BA1147" i="1" s="1"/>
  <c r="AZ492" i="1"/>
  <c r="BA492" i="1" s="1"/>
  <c r="AZ771" i="1"/>
  <c r="BA771" i="1" s="1"/>
  <c r="AZ1232" i="1"/>
  <c r="BA1232" i="1" s="1"/>
  <c r="AZ1296" i="1"/>
  <c r="BA1296" i="1" s="1"/>
  <c r="AZ1360" i="1"/>
  <c r="BA1360" i="1" s="1"/>
  <c r="AZ1424" i="1"/>
  <c r="BA1424" i="1" s="1"/>
  <c r="AZ1488" i="1"/>
  <c r="BA1488" i="1" s="1"/>
  <c r="AZ1552" i="1"/>
  <c r="BA1552" i="1" s="1"/>
  <c r="AZ1616" i="1"/>
  <c r="BA1616" i="1" s="1"/>
  <c r="AZ1680" i="1"/>
  <c r="BA1680" i="1" s="1"/>
  <c r="AZ1744" i="1"/>
  <c r="BA1744" i="1" s="1"/>
  <c r="AZ1808" i="1"/>
  <c r="BA1808" i="1" s="1"/>
  <c r="AZ1872" i="1"/>
  <c r="BA1872" i="1" s="1"/>
  <c r="AZ1015" i="1"/>
  <c r="BA1015" i="1" s="1"/>
  <c r="AZ967" i="1"/>
  <c r="BA967" i="1" s="1"/>
  <c r="AZ1090" i="1"/>
  <c r="BA1090" i="1" s="1"/>
  <c r="AZ1998" i="1"/>
  <c r="BA1998" i="1" s="1"/>
  <c r="AZ720" i="1"/>
  <c r="BA720" i="1" s="1"/>
  <c r="AZ752" i="1"/>
  <c r="BA752" i="1" s="1"/>
  <c r="AZ795" i="1"/>
  <c r="BA795" i="1" s="1"/>
  <c r="AZ859" i="1"/>
  <c r="BA859" i="1" s="1"/>
  <c r="AZ923" i="1"/>
  <c r="BA923" i="1" s="1"/>
  <c r="AZ239" i="1"/>
  <c r="BA239" i="1" s="1"/>
  <c r="AZ367" i="1"/>
  <c r="BA367" i="1" s="1"/>
  <c r="AZ504" i="1"/>
  <c r="BA504" i="1" s="1"/>
  <c r="AZ825" i="1"/>
  <c r="BA825" i="1" s="1"/>
  <c r="AZ939" i="1"/>
  <c r="BA939" i="1" s="1"/>
  <c r="AZ993" i="1"/>
  <c r="BA993" i="1" s="1"/>
  <c r="AZ1057" i="1"/>
  <c r="BA1057" i="1" s="1"/>
  <c r="AZ1121" i="1"/>
  <c r="BA1121" i="1" s="1"/>
  <c r="AZ1185" i="1"/>
  <c r="BA1185" i="1" s="1"/>
  <c r="AZ479" i="1"/>
  <c r="BA479" i="1" s="1"/>
  <c r="AZ569" i="1"/>
  <c r="BA569" i="1" s="1"/>
  <c r="AZ631" i="1"/>
  <c r="BA631" i="1" s="1"/>
  <c r="AZ695" i="1"/>
  <c r="BA695" i="1" s="1"/>
  <c r="AZ759" i="1"/>
  <c r="BA759" i="1" s="1"/>
  <c r="AZ839" i="1"/>
  <c r="BA839" i="1" s="1"/>
  <c r="AZ924" i="1"/>
  <c r="BA924" i="1" s="1"/>
  <c r="AZ319" i="1"/>
  <c r="BA319" i="1" s="1"/>
  <c r="AZ603" i="1"/>
  <c r="BA603" i="1" s="1"/>
  <c r="AZ965" i="1"/>
  <c r="BA965" i="1" s="1"/>
  <c r="AZ1077" i="1"/>
  <c r="BA1077" i="1" s="1"/>
  <c r="AZ1166" i="1"/>
  <c r="BA1166" i="1" s="1"/>
  <c r="AZ1226" i="1"/>
  <c r="BA1226" i="1" s="1"/>
  <c r="AZ1266" i="1"/>
  <c r="BA1266" i="1" s="1"/>
  <c r="AZ1310" i="1"/>
  <c r="BA1310" i="1" s="1"/>
  <c r="AZ1354" i="1"/>
  <c r="BA1354" i="1" s="1"/>
  <c r="AZ1394" i="1"/>
  <c r="BA1394" i="1" s="1"/>
  <c r="AZ1438" i="1"/>
  <c r="BA1438" i="1" s="1"/>
  <c r="AZ1482" i="1"/>
  <c r="BA1482" i="1" s="1"/>
  <c r="AZ1546" i="1"/>
  <c r="BA1546" i="1" s="1"/>
  <c r="AZ1566" i="1"/>
  <c r="BA1566" i="1" s="1"/>
  <c r="AZ1610" i="1"/>
  <c r="BA1610" i="1" s="1"/>
  <c r="AZ1650" i="1"/>
  <c r="BA1650" i="1" s="1"/>
  <c r="AZ1694" i="1"/>
  <c r="BA1694" i="1" s="1"/>
  <c r="AZ1738" i="1"/>
  <c r="BA1738" i="1" s="1"/>
  <c r="AZ1778" i="1"/>
  <c r="BA1778" i="1" s="1"/>
  <c r="AZ1802" i="1"/>
  <c r="BA1802" i="1" s="1"/>
  <c r="AZ1842" i="1"/>
  <c r="BA1842" i="1" s="1"/>
  <c r="AZ1940" i="1"/>
  <c r="BA1940" i="1" s="1"/>
  <c r="AZ1906" i="1"/>
  <c r="BA1906" i="1" s="1"/>
  <c r="AZ1979" i="1"/>
  <c r="BA1979" i="1" s="1"/>
  <c r="AZ1133" i="1"/>
  <c r="BA1133" i="1" s="1"/>
  <c r="AZ1227" i="1"/>
  <c r="BA1227" i="1" s="1"/>
  <c r="AZ1331" i="1"/>
  <c r="BA1331" i="1" s="1"/>
  <c r="AZ1595" i="1"/>
  <c r="BA1595" i="1" s="1"/>
  <c r="AZ1855" i="1"/>
  <c r="BA1855" i="1" s="1"/>
  <c r="AZ489" i="1"/>
  <c r="BA489" i="1" s="1"/>
  <c r="AZ545" i="1"/>
  <c r="BA545" i="1" s="1"/>
  <c r="AZ1487" i="1"/>
  <c r="BA1487" i="1" s="1"/>
  <c r="AZ911" i="1"/>
  <c r="BA911" i="1" s="1"/>
  <c r="AZ962" i="1"/>
  <c r="BA962" i="1" s="1"/>
  <c r="AZ4" i="1"/>
  <c r="BA4" i="1" s="1"/>
  <c r="AZ23" i="1"/>
  <c r="BA23" i="1" s="1"/>
  <c r="AZ84" i="1"/>
  <c r="BA84" i="1" s="1"/>
  <c r="AZ119" i="1"/>
  <c r="BA119" i="1" s="1"/>
  <c r="AZ159" i="1"/>
  <c r="BA159" i="1" s="1"/>
  <c r="AZ37" i="1"/>
  <c r="BA37" i="1" s="1"/>
  <c r="AZ69" i="1"/>
  <c r="BA69" i="1" s="1"/>
  <c r="AZ133" i="1"/>
  <c r="BA133" i="1" s="1"/>
  <c r="AZ165" i="1"/>
  <c r="BA165" i="1" s="1"/>
  <c r="AZ33" i="1"/>
  <c r="BA33" i="1" s="1"/>
  <c r="AZ97" i="1"/>
  <c r="BA97" i="1" s="1"/>
  <c r="AZ129" i="1"/>
  <c r="BA129" i="1" s="1"/>
  <c r="AZ104" i="1"/>
  <c r="BA104" i="1" s="1"/>
  <c r="AZ174" i="1"/>
  <c r="BA174" i="1" s="1"/>
  <c r="AZ206" i="1"/>
  <c r="BA206" i="1" s="1"/>
  <c r="AZ238" i="1"/>
  <c r="BA238" i="1" s="1"/>
  <c r="AZ286" i="1"/>
  <c r="BA286" i="1" s="1"/>
  <c r="AZ12" i="1"/>
  <c r="BA12" i="1" s="1"/>
  <c r="AZ31" i="1"/>
  <c r="BA31" i="1" s="1"/>
  <c r="AZ63" i="1"/>
  <c r="BA63" i="1" s="1"/>
  <c r="AZ87" i="1"/>
  <c r="BA87" i="1" s="1"/>
  <c r="AZ108" i="1"/>
  <c r="BA108" i="1" s="1"/>
  <c r="AZ124" i="1"/>
  <c r="BA124" i="1" s="1"/>
  <c r="AZ148" i="1"/>
  <c r="BA148" i="1" s="1"/>
  <c r="AZ164" i="1"/>
  <c r="BA164" i="1" s="1"/>
  <c r="AZ13" i="1"/>
  <c r="BA13" i="1" s="1"/>
  <c r="AZ45" i="1"/>
  <c r="BA45" i="1" s="1"/>
  <c r="AZ77" i="1"/>
  <c r="BA77" i="1" s="1"/>
  <c r="AZ109" i="1"/>
  <c r="BA109" i="1" s="1"/>
  <c r="AZ141" i="1"/>
  <c r="BA141" i="1" s="1"/>
  <c r="AZ173" i="1"/>
  <c r="BA173" i="1" s="1"/>
  <c r="AZ43" i="1"/>
  <c r="BA43" i="1" s="1"/>
  <c r="AZ75" i="1"/>
  <c r="BA75" i="1" s="1"/>
  <c r="AZ107" i="1"/>
  <c r="BA107" i="1" s="1"/>
  <c r="AZ139" i="1"/>
  <c r="BA139" i="1" s="1"/>
  <c r="AZ171" i="1"/>
  <c r="BA171" i="1" s="1"/>
  <c r="AZ120" i="1"/>
  <c r="BA120" i="1" s="1"/>
  <c r="AZ178" i="1"/>
  <c r="BA178" i="1" s="1"/>
  <c r="AZ194" i="1"/>
  <c r="BA194" i="1" s="1"/>
  <c r="AZ210" i="1"/>
  <c r="BA210" i="1" s="1"/>
  <c r="AZ226" i="1"/>
  <c r="BA226" i="1" s="1"/>
  <c r="AZ242" i="1"/>
  <c r="BA242" i="1" s="1"/>
  <c r="AZ258" i="1"/>
  <c r="BA258" i="1" s="1"/>
  <c r="AZ274" i="1"/>
  <c r="BA274" i="1" s="1"/>
  <c r="AZ290" i="1"/>
  <c r="BA290" i="1" s="1"/>
  <c r="AZ306" i="1"/>
  <c r="BA306" i="1" s="1"/>
  <c r="AZ322" i="1"/>
  <c r="BA322" i="1" s="1"/>
  <c r="AZ338" i="1"/>
  <c r="BA338" i="1" s="1"/>
  <c r="AZ354" i="1"/>
  <c r="BA354" i="1" s="1"/>
  <c r="AZ370" i="1"/>
  <c r="BA370" i="1" s="1"/>
  <c r="AZ386" i="1"/>
  <c r="BA386" i="1" s="1"/>
  <c r="AZ25" i="1"/>
  <c r="BA25" i="1" s="1"/>
  <c r="AZ89" i="1"/>
  <c r="BA89" i="1" s="1"/>
  <c r="AZ153" i="1"/>
  <c r="BA153" i="1" s="1"/>
  <c r="AZ435" i="1"/>
  <c r="BA435" i="1" s="1"/>
  <c r="AZ467" i="1"/>
  <c r="BA467" i="1" s="1"/>
  <c r="AZ499" i="1"/>
  <c r="BA499" i="1" s="1"/>
  <c r="AZ531" i="1"/>
  <c r="BA531" i="1" s="1"/>
  <c r="AZ563" i="1"/>
  <c r="BA563" i="1" s="1"/>
  <c r="AZ390" i="1"/>
  <c r="BA390" i="1" s="1"/>
  <c r="AZ99" i="1"/>
  <c r="BA99" i="1" s="1"/>
  <c r="AZ183" i="1"/>
  <c r="BA183" i="1" s="1"/>
  <c r="AZ247" i="1"/>
  <c r="BA247" i="1" s="1"/>
  <c r="AZ311" i="1"/>
  <c r="BA311" i="1" s="1"/>
  <c r="AZ375" i="1"/>
  <c r="BA375" i="1" s="1"/>
  <c r="AZ415" i="1"/>
  <c r="BA415" i="1" s="1"/>
  <c r="AZ477" i="1"/>
  <c r="BA477" i="1" s="1"/>
  <c r="AZ541" i="1"/>
  <c r="BA541" i="1" s="1"/>
  <c r="AZ408" i="1"/>
  <c r="BA408" i="1" s="1"/>
  <c r="AZ439" i="1"/>
  <c r="BA439" i="1" s="1"/>
  <c r="AZ471" i="1"/>
  <c r="BA471" i="1" s="1"/>
  <c r="AZ503" i="1"/>
  <c r="BA503" i="1" s="1"/>
  <c r="AZ535" i="1"/>
  <c r="BA535" i="1" s="1"/>
  <c r="AZ567" i="1"/>
  <c r="BA567" i="1" s="1"/>
  <c r="AZ588" i="1"/>
  <c r="BA588" i="1" s="1"/>
  <c r="AZ604" i="1"/>
  <c r="BA604" i="1" s="1"/>
  <c r="AZ620" i="1"/>
  <c r="BA620" i="1" s="1"/>
  <c r="AZ636" i="1"/>
  <c r="BA636" i="1" s="1"/>
  <c r="AZ652" i="1"/>
  <c r="BA652" i="1" s="1"/>
  <c r="AZ668" i="1"/>
  <c r="BA668" i="1" s="1"/>
  <c r="AZ684" i="1"/>
  <c r="BA684" i="1" s="1"/>
  <c r="AZ700" i="1"/>
  <c r="BA700" i="1" s="1"/>
  <c r="AZ716" i="1"/>
  <c r="BA716" i="1" s="1"/>
  <c r="AZ732" i="1"/>
  <c r="BA732" i="1" s="1"/>
  <c r="AZ748" i="1"/>
  <c r="BA748" i="1" s="1"/>
  <c r="AZ764" i="1"/>
  <c r="BA764" i="1" s="1"/>
  <c r="AZ787" i="1"/>
  <c r="BA787" i="1" s="1"/>
  <c r="AZ819" i="1"/>
  <c r="BA819" i="1" s="1"/>
  <c r="AZ851" i="1"/>
  <c r="BA851" i="1" s="1"/>
  <c r="AZ883" i="1"/>
  <c r="BA883" i="1" s="1"/>
  <c r="AZ915" i="1"/>
  <c r="BA915" i="1" s="1"/>
  <c r="AZ73" i="1"/>
  <c r="BA73" i="1" s="1"/>
  <c r="AZ211" i="1"/>
  <c r="BA211" i="1" s="1"/>
  <c r="AZ275" i="1"/>
  <c r="BA275" i="1" s="1"/>
  <c r="AZ339" i="1"/>
  <c r="BA339" i="1" s="1"/>
  <c r="AZ420" i="1"/>
  <c r="BA420" i="1" s="1"/>
  <c r="AZ484" i="1"/>
  <c r="BA484" i="1" s="1"/>
  <c r="AZ548" i="1"/>
  <c r="BA548" i="1" s="1"/>
  <c r="AZ809" i="1"/>
  <c r="BA809" i="1" s="1"/>
  <c r="AZ873" i="1"/>
  <c r="BA873" i="1" s="1"/>
  <c r="AZ937" i="1"/>
  <c r="BA937" i="1" s="1"/>
  <c r="AZ953" i="1"/>
  <c r="BA953" i="1" s="1"/>
  <c r="AZ985" i="1"/>
  <c r="BA985" i="1" s="1"/>
  <c r="AZ1017" i="1"/>
  <c r="BA1017" i="1" s="1"/>
  <c r="AZ1049" i="1"/>
  <c r="BA1049" i="1" s="1"/>
  <c r="AZ1081" i="1"/>
  <c r="BA1081" i="1" s="1"/>
  <c r="AZ1113" i="1"/>
  <c r="BA1113" i="1" s="1"/>
  <c r="AZ1145" i="1"/>
  <c r="BA1145" i="1" s="1"/>
  <c r="AZ1177" i="1"/>
  <c r="BA1177" i="1" s="1"/>
  <c r="AZ421" i="1"/>
  <c r="BA421" i="1" s="1"/>
  <c r="AZ473" i="1"/>
  <c r="BA473" i="1" s="1"/>
  <c r="AZ511" i="1"/>
  <c r="BA511" i="1" s="1"/>
  <c r="AZ549" i="1"/>
  <c r="BA549" i="1" s="1"/>
  <c r="AZ591" i="1"/>
  <c r="BA591" i="1" s="1"/>
  <c r="AZ623" i="1"/>
  <c r="BA623" i="1" s="1"/>
  <c r="AZ655" i="1"/>
  <c r="BA655" i="1" s="1"/>
  <c r="AZ687" i="1"/>
  <c r="BA687" i="1" s="1"/>
  <c r="AZ719" i="1"/>
  <c r="BA719" i="1" s="1"/>
  <c r="AZ751" i="1"/>
  <c r="BA751" i="1" s="1"/>
  <c r="AZ780" i="1"/>
  <c r="BA780" i="1" s="1"/>
  <c r="AZ828" i="1"/>
  <c r="BA828" i="1" s="1"/>
  <c r="AZ871" i="1"/>
  <c r="BA871" i="1" s="1"/>
  <c r="AZ908" i="1"/>
  <c r="BA908" i="1" s="1"/>
  <c r="AZ131" i="1"/>
  <c r="BA131" i="1" s="1"/>
  <c r="AZ259" i="1"/>
  <c r="BA259" i="1" s="1"/>
  <c r="AZ456" i="1"/>
  <c r="BA456" i="1" s="1"/>
  <c r="AZ587" i="1"/>
  <c r="BA587" i="1" s="1"/>
  <c r="AZ667" i="1"/>
  <c r="BA667" i="1" s="1"/>
  <c r="AZ747" i="1"/>
  <c r="BA747" i="1" s="1"/>
  <c r="AZ1029" i="1"/>
  <c r="BA1029" i="1" s="1"/>
  <c r="AZ1070" i="1"/>
  <c r="BA1070" i="1" s="1"/>
  <c r="AZ1109" i="1"/>
  <c r="BA1109" i="1" s="1"/>
  <c r="AZ1157" i="1"/>
  <c r="BA1157" i="1" s="1"/>
  <c r="AZ1198" i="1"/>
  <c r="BA1198" i="1" s="1"/>
  <c r="AZ1218" i="1"/>
  <c r="BA1218" i="1" s="1"/>
  <c r="AZ1242" i="1"/>
  <c r="BA1242" i="1" s="1"/>
  <c r="AZ1262" i="1"/>
  <c r="BA1262" i="1" s="1"/>
  <c r="AZ1282" i="1"/>
  <c r="BA1282" i="1" s="1"/>
  <c r="AZ1306" i="1"/>
  <c r="BA1306" i="1" s="1"/>
  <c r="AZ1326" i="1"/>
  <c r="BA1326" i="1" s="1"/>
  <c r="AZ1346" i="1"/>
  <c r="BA1346" i="1" s="1"/>
  <c r="AZ1370" i="1"/>
  <c r="BA1370" i="1" s="1"/>
  <c r="AZ1390" i="1"/>
  <c r="BA1390" i="1" s="1"/>
  <c r="AZ1410" i="1"/>
  <c r="BA1410" i="1" s="1"/>
  <c r="AZ1434" i="1"/>
  <c r="BA1434" i="1" s="1"/>
  <c r="AZ1454" i="1"/>
  <c r="BA1454" i="1" s="1"/>
  <c r="AZ1474" i="1"/>
  <c r="BA1474" i="1" s="1"/>
  <c r="AZ1498" i="1"/>
  <c r="BA1498" i="1" s="1"/>
  <c r="AZ1518" i="1"/>
  <c r="BA1518" i="1" s="1"/>
  <c r="AZ1538" i="1"/>
  <c r="BA1538" i="1" s="1"/>
  <c r="AZ1562" i="1"/>
  <c r="BA1562" i="1" s="1"/>
  <c r="AZ1582" i="1"/>
  <c r="BA1582" i="1" s="1"/>
  <c r="AZ1602" i="1"/>
  <c r="BA1602" i="1" s="1"/>
  <c r="AZ1626" i="1"/>
  <c r="BA1626" i="1" s="1"/>
  <c r="AZ1646" i="1"/>
  <c r="BA1646" i="1" s="1"/>
  <c r="AZ1666" i="1"/>
  <c r="BA1666" i="1" s="1"/>
  <c r="AZ1690" i="1"/>
  <c r="BA1690" i="1" s="1"/>
  <c r="AZ1710" i="1"/>
  <c r="BA1710" i="1" s="1"/>
  <c r="AZ1730" i="1"/>
  <c r="BA1730" i="1" s="1"/>
  <c r="AZ1754" i="1"/>
  <c r="BA1754" i="1" s="1"/>
  <c r="AZ1774" i="1"/>
  <c r="BA1774" i="1" s="1"/>
  <c r="AZ1794" i="1"/>
  <c r="BA1794" i="1" s="1"/>
  <c r="AZ1818" i="1"/>
  <c r="BA1818" i="1" s="1"/>
  <c r="AZ1838" i="1"/>
  <c r="BA1838" i="1" s="1"/>
  <c r="AZ1866" i="1"/>
  <c r="BA1866" i="1" s="1"/>
  <c r="AZ1898" i="1"/>
  <c r="BA1898" i="1" s="1"/>
  <c r="AZ1949" i="1"/>
  <c r="BA1949" i="1" s="1"/>
  <c r="AZ1971" i="1"/>
  <c r="BA1971" i="1" s="1"/>
  <c r="AZ1053" i="1"/>
  <c r="BA1053" i="1" s="1"/>
  <c r="AZ1117" i="1"/>
  <c r="BA1117" i="1" s="1"/>
  <c r="AZ1181" i="1"/>
  <c r="BA1181" i="1" s="1"/>
  <c r="AZ1219" i="1"/>
  <c r="BA1219" i="1" s="1"/>
  <c r="AZ1251" i="1"/>
  <c r="BA1251" i="1" s="1"/>
  <c r="AZ1315" i="1"/>
  <c r="BA1315" i="1" s="1"/>
  <c r="AZ1379" i="1"/>
  <c r="BA1379" i="1" s="1"/>
  <c r="AZ1567" i="1"/>
  <c r="BA1567" i="1" s="1"/>
  <c r="AZ1671" i="1"/>
  <c r="BA1671" i="1" s="1"/>
  <c r="AZ1819" i="1"/>
  <c r="BA1819" i="1" s="1"/>
  <c r="AZ1984" i="1"/>
  <c r="BA1984" i="1" s="1"/>
  <c r="AZ673" i="1"/>
  <c r="BA673" i="1" s="1"/>
  <c r="AZ481" i="1"/>
  <c r="BA481" i="1" s="1"/>
  <c r="AZ745" i="1"/>
  <c r="BA745" i="1" s="1"/>
  <c r="AZ927" i="1"/>
  <c r="BA927" i="1" s="1"/>
  <c r="AZ2008" i="1"/>
  <c r="BA2008" i="1" s="1"/>
  <c r="AZ1463" i="1"/>
  <c r="BA1463" i="1" s="1"/>
  <c r="AZ1559" i="1"/>
  <c r="BA1559" i="1" s="1"/>
  <c r="AZ1703" i="1"/>
  <c r="BA1703" i="1" s="1"/>
  <c r="AZ1811" i="1"/>
  <c r="BA1811" i="1" s="1"/>
  <c r="AZ1923" i="1"/>
  <c r="BA1923" i="1" s="1"/>
  <c r="AZ865" i="1"/>
  <c r="BA865" i="1" s="1"/>
  <c r="AZ223" i="1"/>
  <c r="BA223" i="1" s="1"/>
  <c r="AZ579" i="1"/>
  <c r="BA579" i="1" s="1"/>
  <c r="AZ973" i="1"/>
  <c r="BA973" i="1" s="1"/>
  <c r="AZ1248" i="1"/>
  <c r="BA1248" i="1" s="1"/>
  <c r="AZ1312" i="1"/>
  <c r="BA1312" i="1" s="1"/>
  <c r="AZ1376" i="1"/>
  <c r="BA1376" i="1" s="1"/>
  <c r="AZ1440" i="1"/>
  <c r="BA1440" i="1" s="1"/>
  <c r="AZ1504" i="1"/>
  <c r="BA1504" i="1" s="1"/>
  <c r="AZ1568" i="1"/>
  <c r="BA1568" i="1" s="1"/>
  <c r="AZ1632" i="1"/>
  <c r="BA1632" i="1" s="1"/>
  <c r="AZ1696" i="1"/>
  <c r="BA1696" i="1" s="1"/>
  <c r="AZ1760" i="1"/>
  <c r="BA1760" i="1" s="1"/>
  <c r="AZ1824" i="1"/>
  <c r="BA1824" i="1" s="1"/>
  <c r="AZ1888" i="1"/>
  <c r="BA1888" i="1" s="1"/>
  <c r="AZ1930" i="1"/>
  <c r="BA1930" i="1" s="1"/>
  <c r="AZ1127" i="1"/>
  <c r="BA1127" i="1" s="1"/>
  <c r="AZ1143" i="1"/>
  <c r="BA1143" i="1" s="1"/>
  <c r="AZ1154" i="1"/>
  <c r="BA1154" i="1" s="1"/>
  <c r="AZ2017" i="1"/>
  <c r="BA2017" i="1" s="1"/>
  <c r="C2028" i="1"/>
  <c r="AZ3" i="1"/>
  <c r="AZ2025" i="1" l="1"/>
  <c r="BA3" i="1"/>
  <c r="BA2025" i="1" s="1"/>
</calcChain>
</file>

<file path=xl/sharedStrings.xml><?xml version="1.0" encoding="utf-8"?>
<sst xmlns="http://schemas.openxmlformats.org/spreadsheetml/2006/main" count="16021" uniqueCount="1028">
  <si>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</si>
  <si>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</si>
  <si>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</si>
  <si>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</si>
  <si>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</si>
  <si>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</si>
  <si>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</si>
  <si>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</si>
  <si>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</si>
  <si>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</si>
  <si>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</si>
  <si>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</si>
  <si>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</si>
  <si>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</si>
  <si>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</si>
  <si>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</si>
  <si>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</si>
  <si>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</si>
  <si>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</si>
  <si>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</si>
  <si>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</si>
  <si>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</si>
  <si>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</si>
  <si>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</si>
  <si>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</si>
  <si>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</si>
  <si>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</si>
  <si>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</si>
  <si>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</si>
  <si>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</si>
  <si>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</si>
  <si>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</si>
  <si>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</si>
  <si>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</si>
  <si>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</si>
  <si>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</si>
  <si>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</si>
  <si>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</si>
  <si>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</si>
  <si>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</si>
  <si>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</si>
  <si>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</si>
  <si>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</si>
  <si>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</si>
  <si>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</si>
  <si>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</si>
  <si>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</si>
  <si>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</si>
  <si>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</si>
  <si>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</si>
  <si>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</si>
  <si>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</si>
  <si>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</si>
  <si>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</si>
  <si>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</si>
  <si>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</si>
  <si>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</si>
  <si>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</si>
  <si>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04-013-1140</t>
  </si>
  <si>
    <t>ROY STEWART ETAL</t>
  </si>
  <si>
    <t>2472 370TH ST</t>
  </si>
  <si>
    <t>LANCASTER MN 56735-0000</t>
  </si>
  <si>
    <t>NENW</t>
  </si>
  <si>
    <t>13</t>
  </si>
  <si>
    <t>163</t>
  </si>
  <si>
    <t>049</t>
  </si>
  <si>
    <t>SENW</t>
  </si>
  <si>
    <t>NESW</t>
  </si>
  <si>
    <t>SESW</t>
  </si>
  <si>
    <t>SWSE</t>
  </si>
  <si>
    <t>NWSE</t>
  </si>
  <si>
    <t>SWNE</t>
  </si>
  <si>
    <t>NWNE</t>
  </si>
  <si>
    <t>NENE</t>
  </si>
  <si>
    <t>SENE</t>
  </si>
  <si>
    <t>NESE</t>
  </si>
  <si>
    <t>SESE</t>
  </si>
  <si>
    <t>04-013-1160</t>
  </si>
  <si>
    <t>HUNTER FAMILY TRUST</t>
  </si>
  <si>
    <t>115 DEL RIO DR EAST</t>
  </si>
  <si>
    <t>TEMPE AZ 85282-3662</t>
  </si>
  <si>
    <t>NWNW</t>
  </si>
  <si>
    <t>04-013-1180</t>
  </si>
  <si>
    <t>DANIEL HUNTER</t>
  </si>
  <si>
    <t>PO BOX 7</t>
  </si>
  <si>
    <t>LANCASTER MN 56735-0007</t>
  </si>
  <si>
    <t>SWNW</t>
  </si>
  <si>
    <t>04-013-1200</t>
  </si>
  <si>
    <t>JOHN STENQUIST</t>
  </si>
  <si>
    <t>PO BOX 15</t>
  </si>
  <si>
    <t>LANCASTER MN 56735-0015</t>
  </si>
  <si>
    <t>NWSW</t>
  </si>
  <si>
    <t>04-013-1220</t>
  </si>
  <si>
    <t>JUSTIN &amp; TOREY PETERSON</t>
  </si>
  <si>
    <t>3938 280TH AVE</t>
  </si>
  <si>
    <t>SWSW</t>
  </si>
  <si>
    <t>04-013-1230</t>
  </si>
  <si>
    <t>JESSE D &amp; DENISE STREGE</t>
  </si>
  <si>
    <t>3810 260TH AVE</t>
  </si>
  <si>
    <t>04-014-1290</t>
  </si>
  <si>
    <t>CYNTHIA K CLOW</t>
  </si>
  <si>
    <t>3739 230TH AVE</t>
  </si>
  <si>
    <t>14</t>
  </si>
  <si>
    <t>04-014-1300</t>
  </si>
  <si>
    <t>04-014-1320</t>
  </si>
  <si>
    <t>BLAKE L NELSON</t>
  </si>
  <si>
    <t>4735 LORINDA DR</t>
  </si>
  <si>
    <t>SAINT PAUL MN 55126-5841</t>
  </si>
  <si>
    <t>04-023-2140</t>
  </si>
  <si>
    <t>RYAN &amp; AMEY SWENSON</t>
  </si>
  <si>
    <t>807 COUNTY ROAD 6</t>
  </si>
  <si>
    <t>23</t>
  </si>
  <si>
    <t>04-023-2160</t>
  </si>
  <si>
    <t>JANE C SOBOLIK-KELLY</t>
  </si>
  <si>
    <t>PO BOX 418</t>
  </si>
  <si>
    <t>HALLOCK MN 56728-0000</t>
  </si>
  <si>
    <t>04-023-2180</t>
  </si>
  <si>
    <t>04-023-2200</t>
  </si>
  <si>
    <t>CHRIS &amp; ANDREA SWENSON</t>
  </si>
  <si>
    <t>3457 280TH AVENUE</t>
  </si>
  <si>
    <t>04-023-2210</t>
  </si>
  <si>
    <t>KATHLEEN HUNTER</t>
  </si>
  <si>
    <t>1482 HURON DR</t>
  </si>
  <si>
    <t>DETROIT LAKES MN 56501-0000</t>
  </si>
  <si>
    <t>04-024-2220</t>
  </si>
  <si>
    <t>MARK J HANSON</t>
  </si>
  <si>
    <t>PO BOX 66</t>
  </si>
  <si>
    <t>LANCASTER MN 56735-0066</t>
  </si>
  <si>
    <t>24</t>
  </si>
  <si>
    <t>04-024-2240</t>
  </si>
  <si>
    <t>JAMES J MUMEY FAMILY TRUST</t>
  </si>
  <si>
    <t>7185 CEDARWOOD CIR</t>
  </si>
  <si>
    <t>BOULDER CO 80301-0000</t>
  </si>
  <si>
    <t>04-024-2260</t>
  </si>
  <si>
    <t>04-024-2280</t>
  </si>
  <si>
    <t>04-024-2300</t>
  </si>
  <si>
    <t>04-024-2320</t>
  </si>
  <si>
    <t>VERNON BAHR</t>
  </si>
  <si>
    <t>1864 360TH ST PO BOX 69</t>
  </si>
  <si>
    <t>HUMBOLDT MN 56731-0069</t>
  </si>
  <si>
    <t>04-024-2330</t>
  </si>
  <si>
    <t>ORLEANS GRAIN CO</t>
  </si>
  <si>
    <t>3125 330TH ST</t>
  </si>
  <si>
    <t>04-024-2360</t>
  </si>
  <si>
    <t>MARK HANSON</t>
  </si>
  <si>
    <t>04-024-2380</t>
  </si>
  <si>
    <t>04-024-2400</t>
  </si>
  <si>
    <t>04-024-2480</t>
  </si>
  <si>
    <t>04-024-2500</t>
  </si>
  <si>
    <t>04-024-2520</t>
  </si>
  <si>
    <t>04-024-2540</t>
  </si>
  <si>
    <t>04-024-2560</t>
  </si>
  <si>
    <t>RIDGE PRESBYTERIAN CHURCH</t>
  </si>
  <si>
    <t>PO BOX 429</t>
  </si>
  <si>
    <t>HALLOCK MN 56728-0429</t>
  </si>
  <si>
    <t>04-024-2580</t>
  </si>
  <si>
    <t>JESSE D STREGE</t>
  </si>
  <si>
    <t>04-024-2600</t>
  </si>
  <si>
    <t>04-024-2620</t>
  </si>
  <si>
    <t>JESSE STREGE</t>
  </si>
  <si>
    <t>04-024-2640</t>
  </si>
  <si>
    <t>04-024-2660</t>
  </si>
  <si>
    <t>04-024-2680</t>
  </si>
  <si>
    <t>04-024-2700</t>
  </si>
  <si>
    <t>04-024-2720</t>
  </si>
  <si>
    <t>ROBERT &amp; JEAN M LAUDE</t>
  </si>
  <si>
    <t>322 RIVER RD</t>
  </si>
  <si>
    <t>04-024-2740</t>
  </si>
  <si>
    <t>04-024-2760</t>
  </si>
  <si>
    <t>04-024-2780</t>
  </si>
  <si>
    <t>04-024-2800</t>
  </si>
  <si>
    <t>04-024-2820</t>
  </si>
  <si>
    <t>CARLEY &amp; JOHN STENQUIST</t>
  </si>
  <si>
    <t>04-024-2840</t>
  </si>
  <si>
    <t>04-024-2860</t>
  </si>
  <si>
    <t>04-024-2880</t>
  </si>
  <si>
    <t>JIM R &amp; DIXIE L STREGE</t>
  </si>
  <si>
    <t>2376 363RD ST</t>
  </si>
  <si>
    <t>04-024-2900</t>
  </si>
  <si>
    <t>04-024-2920</t>
  </si>
  <si>
    <t>04-024-2940</t>
  </si>
  <si>
    <t>04-024-2960</t>
  </si>
  <si>
    <t>04-024-2980</t>
  </si>
  <si>
    <t>04-024-3000</t>
  </si>
  <si>
    <t>04-024-3020</t>
  </si>
  <si>
    <t>04-024-3040</t>
  </si>
  <si>
    <t>04-024-3060</t>
  </si>
  <si>
    <t>JEFF SWIONTEK</t>
  </si>
  <si>
    <t>206 MAIN AVE N PO BOX 54</t>
  </si>
  <si>
    <t>CLIMAX MN 56523-0000</t>
  </si>
  <si>
    <t>04-024-3080</t>
  </si>
  <si>
    <t>04-024-3100</t>
  </si>
  <si>
    <t>JIM R STREGE</t>
  </si>
  <si>
    <t>04-024-3120</t>
  </si>
  <si>
    <t>MYRNA R WESTBERG</t>
  </si>
  <si>
    <t>2812 GLENWOOD DR NW</t>
  </si>
  <si>
    <t>ALBUQUERQUE NM 87107-2922</t>
  </si>
  <si>
    <t>04-024-3140</t>
  </si>
  <si>
    <t>04-024-3160</t>
  </si>
  <si>
    <t>04-024-3180</t>
  </si>
  <si>
    <t>04-024-3200</t>
  </si>
  <si>
    <t>04-024-3240</t>
  </si>
  <si>
    <t>KITTSON COUNTY</t>
  </si>
  <si>
    <t>410 5TH ST SE  STE 212</t>
  </si>
  <si>
    <t>04-025-3280</t>
  </si>
  <si>
    <t>KRIS PEARSON THORLACIUS</t>
  </si>
  <si>
    <t>1029 BIRCH AVE SE</t>
  </si>
  <si>
    <t>25</t>
  </si>
  <si>
    <t>04-025-3290</t>
  </si>
  <si>
    <t>04-025-3300</t>
  </si>
  <si>
    <t>WILLIAM G LINDSTROM REVOC TRUS</t>
  </si>
  <si>
    <t>1120 MAPLE ST S</t>
  </si>
  <si>
    <t>NORTHFIELD MN 55057-0000</t>
  </si>
  <si>
    <t>04-025-3310</t>
  </si>
  <si>
    <t>04-026-3320</t>
  </si>
  <si>
    <t>GAIL E &amp; THOMAS B REYNOLDS</t>
  </si>
  <si>
    <t>37 BEAVER CREEK BLVD</t>
  </si>
  <si>
    <t>HAVRE MT 59501-0000</t>
  </si>
  <si>
    <t>26</t>
  </si>
  <si>
    <t>04-026-3330</t>
  </si>
  <si>
    <t>PROSSER FARMLAND WEST LLLP (50% INT), MATTHEW KUZNIA (25% INT), &amp; BRANDON KUZNIA</t>
  </si>
  <si>
    <t>23316 CO RD 23</t>
  </si>
  <si>
    <t>GREENBUSH MN 56726-0000</t>
  </si>
  <si>
    <t>04-026-3340</t>
  </si>
  <si>
    <t>GLADYS L LANG</t>
  </si>
  <si>
    <t>604 DOUGLAS AVE NE</t>
  </si>
  <si>
    <t>HALLOCK MN 56728-4400</t>
  </si>
  <si>
    <t>04-035-4140</t>
  </si>
  <si>
    <t>JON K VOLD</t>
  </si>
  <si>
    <t>2418 310TH ST</t>
  </si>
  <si>
    <t>35</t>
  </si>
  <si>
    <t>04-035-4150</t>
  </si>
  <si>
    <t>JOEL T VOLD TRUST</t>
  </si>
  <si>
    <t>PO BOX 781</t>
  </si>
  <si>
    <t>04-035-4160</t>
  </si>
  <si>
    <t>04-035-4170</t>
  </si>
  <si>
    <t>04-035-4180</t>
  </si>
  <si>
    <t>04-036-4200</t>
  </si>
  <si>
    <t>BRUCE L &amp; MARILYN GUSTAFSON</t>
  </si>
  <si>
    <t>PO BOX 274</t>
  </si>
  <si>
    <t>36</t>
  </si>
  <si>
    <t>04-036-4220</t>
  </si>
  <si>
    <t>04-036-4240</t>
  </si>
  <si>
    <t>04-036-4245</t>
  </si>
  <si>
    <t>04-036-4250</t>
  </si>
  <si>
    <t>RODNEY POTRAMENT IRREVOCABLE TRUST</t>
  </si>
  <si>
    <t>3263 360TH ST</t>
  </si>
  <si>
    <t>04-036-4260</t>
  </si>
  <si>
    <t>07-002-0140</t>
  </si>
  <si>
    <t>DUANE SAND</t>
  </si>
  <si>
    <t>765 ASPEN AVE</t>
  </si>
  <si>
    <t>BISMARCK ND 58503-0000</t>
  </si>
  <si>
    <t>2</t>
  </si>
  <si>
    <t>162</t>
  </si>
  <si>
    <t>048</t>
  </si>
  <si>
    <t>07-002-0160</t>
  </si>
  <si>
    <t>RICKY H SCHMIEDEBERG ETAL</t>
  </si>
  <si>
    <t>424 PIONEER ST S</t>
  </si>
  <si>
    <t>WARREN MN 56762-0000</t>
  </si>
  <si>
    <t>07-002-0180</t>
  </si>
  <si>
    <t>SW EV LUTHERAN CEMETRY</t>
  </si>
  <si>
    <t>NO ADDRESS</t>
  </si>
  <si>
    <t>NO CITY STATE ZIP</t>
  </si>
  <si>
    <t>07-002-0200</t>
  </si>
  <si>
    <t>PATRICIA PETERSON</t>
  </si>
  <si>
    <t>2814 330TH ST</t>
  </si>
  <si>
    <t>LANCASTER MN 56735-9667</t>
  </si>
  <si>
    <t>07-002-0220</t>
  </si>
  <si>
    <t>07-002-0240</t>
  </si>
  <si>
    <t>JODY PETERSON</t>
  </si>
  <si>
    <t>209 5TH ST E</t>
  </si>
  <si>
    <t>07-002-0260</t>
  </si>
  <si>
    <t>07-003-0270</t>
  </si>
  <si>
    <t>CLIFFORD JAMES PETERSON</t>
  </si>
  <si>
    <t>3381 270TH AVE</t>
  </si>
  <si>
    <t>3</t>
  </si>
  <si>
    <t>34</t>
  </si>
  <si>
    <t>07-003-0280</t>
  </si>
  <si>
    <t>NEIL L PETERSON</t>
  </si>
  <si>
    <t>3399 280TH AVE</t>
  </si>
  <si>
    <t>07-003-0300</t>
  </si>
  <si>
    <t>RICHARD R NICHOLSON</t>
  </si>
  <si>
    <t>3442 270TH AVE</t>
  </si>
  <si>
    <t>LANCASTER MN 56735-9676</t>
  </si>
  <si>
    <t>07-003-0350</t>
  </si>
  <si>
    <t>CLIFFORD J PETERSON</t>
  </si>
  <si>
    <t>07-004-0320</t>
  </si>
  <si>
    <t>DARRELL C &amp; PATRICIA PETERSON</t>
  </si>
  <si>
    <t>2897 CO RD 6</t>
  </si>
  <si>
    <t>33</t>
  </si>
  <si>
    <t>4</t>
  </si>
  <si>
    <t>07-004-0340</t>
  </si>
  <si>
    <t>TODD W &amp; CYNTHIA M NELSON</t>
  </si>
  <si>
    <t>3120 US HWY 59</t>
  </si>
  <si>
    <t>5</t>
  </si>
  <si>
    <t>07-004-0360</t>
  </si>
  <si>
    <t>07-005-0380</t>
  </si>
  <si>
    <t>32</t>
  </si>
  <si>
    <t>07-005-0400</t>
  </si>
  <si>
    <t>07-005-0420</t>
  </si>
  <si>
    <t>07-005-0440</t>
  </si>
  <si>
    <t>07-005-0460</t>
  </si>
  <si>
    <t>07-005-0480</t>
  </si>
  <si>
    <t>07-006-0500</t>
  </si>
  <si>
    <t>RYAN SCHWENZFEIER</t>
  </si>
  <si>
    <t>2060 310TH AVE</t>
  </si>
  <si>
    <t>KENNEDY MN 56733-0000</t>
  </si>
  <si>
    <t>6</t>
  </si>
  <si>
    <t>07-006-0520</t>
  </si>
  <si>
    <t>DOUGLAS R NELSON</t>
  </si>
  <si>
    <t>07-006-0540</t>
  </si>
  <si>
    <t>07-007-0560</t>
  </si>
  <si>
    <t>7</t>
  </si>
  <si>
    <t>07-007-0580</t>
  </si>
  <si>
    <t>LEE W &amp; PEGGY PEMBERTON</t>
  </si>
  <si>
    <t>PO BOX 655</t>
  </si>
  <si>
    <t>07-007-0600</t>
  </si>
  <si>
    <t>07-008-0605</t>
  </si>
  <si>
    <t>PERRY F PEARSON</t>
  </si>
  <si>
    <t>PO BOX 591</t>
  </si>
  <si>
    <t>HALLOCK MN 56728-0591</t>
  </si>
  <si>
    <t>8</t>
  </si>
  <si>
    <t>07-008-0610</t>
  </si>
  <si>
    <t>07-008-0620</t>
  </si>
  <si>
    <t>07-008-0640</t>
  </si>
  <si>
    <t>BRIAN MCVEAN ETAL</t>
  </si>
  <si>
    <t>5203 IDLEWILD ST</t>
  </si>
  <si>
    <t>DULUTH MN 55804-1100</t>
  </si>
  <si>
    <t>07-008-0660</t>
  </si>
  <si>
    <t>THERESIA GILLIE</t>
  </si>
  <si>
    <t>2573 290TH AVE</t>
  </si>
  <si>
    <t>07-009-0670</t>
  </si>
  <si>
    <t>PEARSON FAMILY IRREV INC TRUST</t>
  </si>
  <si>
    <t>3269 270TH AVE</t>
  </si>
  <si>
    <t>9</t>
  </si>
  <si>
    <t>07-009-0680</t>
  </si>
  <si>
    <t>ANTHONY J &amp; KATIE E DRISCOLL</t>
  </si>
  <si>
    <t>3265 270TH AVE</t>
  </si>
  <si>
    <t>07-009-0685</t>
  </si>
  <si>
    <t>07-009-0690</t>
  </si>
  <si>
    <t>07-009-0700</t>
  </si>
  <si>
    <t>07-009-0710</t>
  </si>
  <si>
    <t>07-011-0780</t>
  </si>
  <si>
    <t>11</t>
  </si>
  <si>
    <t>07-011-0800</t>
  </si>
  <si>
    <t>TIMOTHY J &amp; JAIME M PETERSON</t>
  </si>
  <si>
    <t>2855 CO RD 6</t>
  </si>
  <si>
    <t>07-011-0820</t>
  </si>
  <si>
    <t>07-011-0840</t>
  </si>
  <si>
    <t>BRIAN P &amp; TERESA WELESKI</t>
  </si>
  <si>
    <t>2810 320TH ST</t>
  </si>
  <si>
    <t>LANCASTER MN 56735-9229</t>
  </si>
  <si>
    <t>07-011-0860</t>
  </si>
  <si>
    <t>09-001-0020</t>
  </si>
  <si>
    <t>RYAN H &amp; JENI L SCHWENZFEIER</t>
  </si>
  <si>
    <t>1</t>
  </si>
  <si>
    <t>09-001-0030</t>
  </si>
  <si>
    <t>MERLE L &amp; RENEE SCHWENZFEIER</t>
  </si>
  <si>
    <t>2841 ST HWY 175</t>
  </si>
  <si>
    <t>09-001-0040</t>
  </si>
  <si>
    <t>09-001-0050</t>
  </si>
  <si>
    <t>PEGGY PEMBERTON</t>
  </si>
  <si>
    <t>09-002-0060</t>
  </si>
  <si>
    <t>09-002-0070</t>
  </si>
  <si>
    <t>09-002-0080</t>
  </si>
  <si>
    <t>MARK K WIESE</t>
  </si>
  <si>
    <t>PO BOX 72</t>
  </si>
  <si>
    <t>HUMBOLDT MN 56731-0000</t>
  </si>
  <si>
    <t>09-002-0085</t>
  </si>
  <si>
    <t>NEIL A WIESE</t>
  </si>
  <si>
    <t>PO BOX 11</t>
  </si>
  <si>
    <t>09-002-0100</t>
  </si>
  <si>
    <t>WILWAND HOLDINGS, LLC</t>
  </si>
  <si>
    <t>PO BOX 409</t>
  </si>
  <si>
    <t>PEMBINA ND 58271-0000</t>
  </si>
  <si>
    <t>09-011-0600</t>
  </si>
  <si>
    <t>TERRI L CHRISTOPHERSON</t>
  </si>
  <si>
    <t>3255 280TH AVE</t>
  </si>
  <si>
    <t>09-011-0620</t>
  </si>
  <si>
    <t>09-011-0640</t>
  </si>
  <si>
    <t>LOWELL BEDARD</t>
  </si>
  <si>
    <t>439 MERO CT SE</t>
  </si>
  <si>
    <t>EAST GRAND FORKS MN 56721-2233</t>
  </si>
  <si>
    <t>09-011-0680</t>
  </si>
  <si>
    <t>09-011-0700</t>
  </si>
  <si>
    <t>09-012-0740</t>
  </si>
  <si>
    <t>12</t>
  </si>
  <si>
    <t>09-012-0760</t>
  </si>
  <si>
    <t>09-012-0780</t>
  </si>
  <si>
    <t>JAMES &amp; BARB THOMPSON IRREV TR</t>
  </si>
  <si>
    <t>412 FOREST AVE SE</t>
  </si>
  <si>
    <t>21-001-0020</t>
  </si>
  <si>
    <t>JOE P,JR &amp; CYNTHIA BOROSKI</t>
  </si>
  <si>
    <t>3321 350TH ST</t>
  </si>
  <si>
    <t>LANCASTER MN 56735-9253</t>
  </si>
  <si>
    <t>21-001-0040</t>
  </si>
  <si>
    <t>GEORGE H HANSON ETAL</t>
  </si>
  <si>
    <t>2566 390TH ST</t>
  </si>
  <si>
    <t>21-001-0050</t>
  </si>
  <si>
    <t>WIKSTROM TELEPHONE CO</t>
  </si>
  <si>
    <t>212 MAIN ST S PO BOX 217</t>
  </si>
  <si>
    <t>KARLSTAD MN 56732-0217</t>
  </si>
  <si>
    <t>21-001-0060</t>
  </si>
  <si>
    <t>GARY &amp; JOANNE EASTER</t>
  </si>
  <si>
    <t>5947 LEXINGTON AVE N</t>
  </si>
  <si>
    <t>ST PAUL MN 55126-5628</t>
  </si>
  <si>
    <t>21-001-0080</t>
  </si>
  <si>
    <t>LEE W PEMBERTON</t>
  </si>
  <si>
    <t>HALLOCK MN 56728-0655</t>
  </si>
  <si>
    <t>21-002-0140</t>
  </si>
  <si>
    <t>CHERI SULLIVAN</t>
  </si>
  <si>
    <t>PO BOX 23</t>
  </si>
  <si>
    <t>21-002-0240</t>
  </si>
  <si>
    <t>KITTSON COUNTY,GRAVEL PIT</t>
  </si>
  <si>
    <t>21-003-0320</t>
  </si>
  <si>
    <t>BRUCE &amp; TAMMY NIELSEN</t>
  </si>
  <si>
    <t>3936 270TH AVE</t>
  </si>
  <si>
    <t>21-003-0340</t>
  </si>
  <si>
    <t>KATHRYN A LEWIS</t>
  </si>
  <si>
    <t>518 CONCORD DR E</t>
  </si>
  <si>
    <t>PLATTSBURG MO 64477-9438</t>
  </si>
  <si>
    <t>21-004-0380</t>
  </si>
  <si>
    <t>BETTY J MACKAY</t>
  </si>
  <si>
    <t>4141 US HWY 75</t>
  </si>
  <si>
    <t>NOYES MN 56740-9706</t>
  </si>
  <si>
    <t>21-004-0390</t>
  </si>
  <si>
    <t>21-004-0400</t>
  </si>
  <si>
    <t>RYAN STEPHEN NELSON</t>
  </si>
  <si>
    <t>3766 260TH AVE</t>
  </si>
  <si>
    <t>21-004-0410</t>
  </si>
  <si>
    <t>SCOTT D &amp; KATHY A NELSON</t>
  </si>
  <si>
    <t>2586 360TH ST</t>
  </si>
  <si>
    <t>21-004-0420</t>
  </si>
  <si>
    <t>21-004-0440</t>
  </si>
  <si>
    <t>JOHN P &amp; KELLY A WILSON</t>
  </si>
  <si>
    <t>4051 260TH AVE</t>
  </si>
  <si>
    <t>21-005-0500</t>
  </si>
  <si>
    <t>MATTHEW J NELSON</t>
  </si>
  <si>
    <t>1310 JACKSON AVE</t>
  </si>
  <si>
    <t>21-005-0540</t>
  </si>
  <si>
    <t>21-005-0560</t>
  </si>
  <si>
    <t>21-005-0580</t>
  </si>
  <si>
    <t>GEORGE H &amp; HEATHER M HANSON</t>
  </si>
  <si>
    <t>21-005-0590</t>
  </si>
  <si>
    <t>21-006-0600</t>
  </si>
  <si>
    <t>CYNTHIA CHRISTOPHERSON</t>
  </si>
  <si>
    <t>2816 305TH ST</t>
  </si>
  <si>
    <t>21-007-0680</t>
  </si>
  <si>
    <t>21-007-0700</t>
  </si>
  <si>
    <t>21-008-0720</t>
  </si>
  <si>
    <t>21-008-0740</t>
  </si>
  <si>
    <t>21-008-0750</t>
  </si>
  <si>
    <t>JULIE KRASKA</t>
  </si>
  <si>
    <t>11261 APENNINE WAY</t>
  </si>
  <si>
    <t>INVER GROVE HEIGHTS MN 55077-0000</t>
  </si>
  <si>
    <t>21-008-0760</t>
  </si>
  <si>
    <t>DANIKA DOSTAL</t>
  </si>
  <si>
    <t>2754 380TH STREET</t>
  </si>
  <si>
    <t>21-008-0780</t>
  </si>
  <si>
    <t>JOSEPH D &amp; HEIDI OLSONAWSKI</t>
  </si>
  <si>
    <t>2554 380TH ST</t>
  </si>
  <si>
    <t>LANCASTER MN 56735-9692</t>
  </si>
  <si>
    <t>21-008-0785</t>
  </si>
  <si>
    <t>21-009-0800</t>
  </si>
  <si>
    <t>21-009-0820</t>
  </si>
  <si>
    <t>21-009-0840</t>
  </si>
  <si>
    <t>21-009-0850</t>
  </si>
  <si>
    <t>21-009-0860</t>
  </si>
  <si>
    <t>21-009-0870</t>
  </si>
  <si>
    <t>KENNETH G &amp; BARBARA PETERSON</t>
  </si>
  <si>
    <t>407 MINNESOTA AVE</t>
  </si>
  <si>
    <t>21-010-0880</t>
  </si>
  <si>
    <t>JERROLL J &amp; DIANE PETERSON</t>
  </si>
  <si>
    <t>3877 280TH AVE</t>
  </si>
  <si>
    <t>LANCASTER MN 56735-9691</t>
  </si>
  <si>
    <t>10</t>
  </si>
  <si>
    <t>21-010-0885</t>
  </si>
  <si>
    <t>21-010-0890</t>
  </si>
  <si>
    <t>JERROLL J PETERSON</t>
  </si>
  <si>
    <t>21-010-0900</t>
  </si>
  <si>
    <t>21-010-0910</t>
  </si>
  <si>
    <t>21-010-0920</t>
  </si>
  <si>
    <t>21-010-0940</t>
  </si>
  <si>
    <t>RANDALL R &amp; LORI J MASLOSKI</t>
  </si>
  <si>
    <t>2732 380TH ST</t>
  </si>
  <si>
    <t>LANCASTER MN 56735-9258</t>
  </si>
  <si>
    <t>21-010-0950</t>
  </si>
  <si>
    <t>RANDALL &amp; LORI MASLOSKI</t>
  </si>
  <si>
    <t>21-010-0955</t>
  </si>
  <si>
    <t>21-010-0960</t>
  </si>
  <si>
    <t>21-011-0980</t>
  </si>
  <si>
    <t>21-011-1000</t>
  </si>
  <si>
    <t>21-011-1020</t>
  </si>
  <si>
    <t>21-011-1040</t>
  </si>
  <si>
    <t>21-011-1060</t>
  </si>
  <si>
    <t>HOLY ROSARY CATHOLIC CHURCH</t>
  </si>
  <si>
    <t>PO BOX 596</t>
  </si>
  <si>
    <t>21-011-1100</t>
  </si>
  <si>
    <t>21-012-1120</t>
  </si>
  <si>
    <t>DONNIE &amp; JENNIFER SCHMIEDEBERG</t>
  </si>
  <si>
    <t>3883 US HWY 59</t>
  </si>
  <si>
    <t>21-012-1130</t>
  </si>
  <si>
    <t>21-012-1140</t>
  </si>
  <si>
    <t>LARRY R &amp; LORRAINE WILEBSKI</t>
  </si>
  <si>
    <t>2723 380TH ST PO BOX 92</t>
  </si>
  <si>
    <t>21-012-1160</t>
  </si>
  <si>
    <t>FRANK R &amp; JOAN WILEBSKI</t>
  </si>
  <si>
    <t>12620 NATCHEZ AVE S</t>
  </si>
  <si>
    <t>SAVAGE MN 55378-1526</t>
  </si>
  <si>
    <t>21-012-1180</t>
  </si>
  <si>
    <t>21-012-1200</t>
  </si>
  <si>
    <t>21-012-1220</t>
  </si>
  <si>
    <t>ST PATRICKS CATHOLIC CHURCH</t>
  </si>
  <si>
    <t>21-012-1240</t>
  </si>
  <si>
    <t>21-012-1260</t>
  </si>
  <si>
    <t>CHRISTOPHER BLAZE</t>
  </si>
  <si>
    <t>1103 SUMMERWOOD TRAIL</t>
  </si>
  <si>
    <t>DILWORTH MN 56529-0000</t>
  </si>
  <si>
    <t>21-012-1265</t>
  </si>
  <si>
    <t>21-012-1270</t>
  </si>
  <si>
    <t>21-013-1280</t>
  </si>
  <si>
    <t>LORIE L VAGLE</t>
  </si>
  <si>
    <t>2110 CO RD 1</t>
  </si>
  <si>
    <t>21-013-1290</t>
  </si>
  <si>
    <t>21-013-1300</t>
  </si>
  <si>
    <t>21-013-1310</t>
  </si>
  <si>
    <t>JERI L OLSON TRUST B</t>
  </si>
  <si>
    <t>7601 INDIAN BEND RD  303</t>
  </si>
  <si>
    <t>SCOTTSDALE AZ 85250-4754</t>
  </si>
  <si>
    <t>21-013-1320</t>
  </si>
  <si>
    <t>RICHARD M &amp; JODI SUGDEN</t>
  </si>
  <si>
    <t>2607 250TH AVE</t>
  </si>
  <si>
    <t>21-013-1330</t>
  </si>
  <si>
    <t>21-014-1340</t>
  </si>
  <si>
    <t>DAWN OLSONAWSKI REVOCABLE LVG TRUST</t>
  </si>
  <si>
    <t>3762 285TH AVE</t>
  </si>
  <si>
    <t>21-014-1360</t>
  </si>
  <si>
    <t>21-015-1380</t>
  </si>
  <si>
    <t>15</t>
  </si>
  <si>
    <t>21-015-1400</t>
  </si>
  <si>
    <t>21-015-1420</t>
  </si>
  <si>
    <t>21-015-1440</t>
  </si>
  <si>
    <t>21-015-1450</t>
  </si>
  <si>
    <t>KRISTY VASQUEZ</t>
  </si>
  <si>
    <t>305 HWY 59 S</t>
  </si>
  <si>
    <t>21-015-1460</t>
  </si>
  <si>
    <t>21-015-1480</t>
  </si>
  <si>
    <t>THOMAS P COFFIELD ETAL</t>
  </si>
  <si>
    <t>202 ALASKA ST WEST</t>
  </si>
  <si>
    <t>21-015-1500</t>
  </si>
  <si>
    <t>DANIEL HUNTER ETAL</t>
  </si>
  <si>
    <t>202 ALASKA ST E</t>
  </si>
  <si>
    <t>21-016-1520</t>
  </si>
  <si>
    <t>SANDIE NELSON</t>
  </si>
  <si>
    <t>16</t>
  </si>
  <si>
    <t>21-016-1530</t>
  </si>
  <si>
    <t>21-016-1540</t>
  </si>
  <si>
    <t>21-016-1550</t>
  </si>
  <si>
    <t>21-016-1560</t>
  </si>
  <si>
    <t>CLARA E STREGE</t>
  </si>
  <si>
    <t>2536 370TH ST</t>
  </si>
  <si>
    <t>LANCASTER MN 56735-9292</t>
  </si>
  <si>
    <t>21-016-1580</t>
  </si>
  <si>
    <t>21-016-1600</t>
  </si>
  <si>
    <t>RYAN NELSON</t>
  </si>
  <si>
    <t>21-017-1620</t>
  </si>
  <si>
    <t>17</t>
  </si>
  <si>
    <t>21-017-1640</t>
  </si>
  <si>
    <t>TERENCE L KENT</t>
  </si>
  <si>
    <t>2521 390TH ST</t>
  </si>
  <si>
    <t>LANCASTER MN 56735-9695</t>
  </si>
  <si>
    <t>21-017-1680</t>
  </si>
  <si>
    <t>21-017-1700</t>
  </si>
  <si>
    <t>21-017-1720</t>
  </si>
  <si>
    <t>21-017-1740</t>
  </si>
  <si>
    <t>RANDALL R &amp; JODI STREGE</t>
  </si>
  <si>
    <t>2594 370TH ST</t>
  </si>
  <si>
    <t>21-018-1760</t>
  </si>
  <si>
    <t>18</t>
  </si>
  <si>
    <t>21-018-1780</t>
  </si>
  <si>
    <t>SCOTT KARSKY ETAL</t>
  </si>
  <si>
    <t>2405 FAIRWAY DRIVE</t>
  </si>
  <si>
    <t>MOORHEAD MN 56560-0000</t>
  </si>
  <si>
    <t>21-018-1800</t>
  </si>
  <si>
    <t>21-018-1820</t>
  </si>
  <si>
    <t>21-018-1840</t>
  </si>
  <si>
    <t>ROY STEWART</t>
  </si>
  <si>
    <t>21-018-1850</t>
  </si>
  <si>
    <t>21-019-1860</t>
  </si>
  <si>
    <t>CHRIS W. &amp; ANDREA SWENSON</t>
  </si>
  <si>
    <t>3457 280TH AVE</t>
  </si>
  <si>
    <t>19</t>
  </si>
  <si>
    <t>21-019-1870</t>
  </si>
  <si>
    <t>CHRIS W &amp; ANDREA J SWENSON</t>
  </si>
  <si>
    <t>21-019-1880</t>
  </si>
  <si>
    <t>KIMBERLY KRASKA</t>
  </si>
  <si>
    <t>14310 288TH AVE NW</t>
  </si>
  <si>
    <t>ZIMMERMAN MN 55398-0000</t>
  </si>
  <si>
    <t>21-019-1900</t>
  </si>
  <si>
    <t>DENNIS H. KEIL REVOCABLE TRUST</t>
  </si>
  <si>
    <t>9064 WOODHILL DRIVE</t>
  </si>
  <si>
    <t>SAVAGE MN 55378-0000</t>
  </si>
  <si>
    <t>21-019-1920</t>
  </si>
  <si>
    <t>21-019-1940</t>
  </si>
  <si>
    <t>21-020-1960</t>
  </si>
  <si>
    <t>MARGARET A BACKSTROM</t>
  </si>
  <si>
    <t>2068 RADNOR AVE</t>
  </si>
  <si>
    <t>LONG BEACH CA 90815-3251</t>
  </si>
  <si>
    <t>20</t>
  </si>
  <si>
    <t>21-020-1980</t>
  </si>
  <si>
    <t>DOUGLAS R &amp; CANDICE NELSON</t>
  </si>
  <si>
    <t>21-020-2000</t>
  </si>
  <si>
    <t>21-020-2020</t>
  </si>
  <si>
    <t>21-021-2040</t>
  </si>
  <si>
    <t>21</t>
  </si>
  <si>
    <t>21-021-2060</t>
  </si>
  <si>
    <t>21-021-2080</t>
  </si>
  <si>
    <t>21-021-2100</t>
  </si>
  <si>
    <t>MARLA FAILING</t>
  </si>
  <si>
    <t>6234 16TH ST S</t>
  </si>
  <si>
    <t>FARGO ND 58104-0000</t>
  </si>
  <si>
    <t>21-022-2120</t>
  </si>
  <si>
    <t>RANDAL &amp; BEVERLY SWENSON</t>
  </si>
  <si>
    <t>3679 280TH AVE</t>
  </si>
  <si>
    <t>22</t>
  </si>
  <si>
    <t>21-022-2140</t>
  </si>
  <si>
    <t>LANCE &amp; LACEY LUPIEN</t>
  </si>
  <si>
    <t>2734 360TH ST</t>
  </si>
  <si>
    <t>21-022-2145</t>
  </si>
  <si>
    <t>21-022-2150</t>
  </si>
  <si>
    <t>MARY M &amp; MARTIN PADGET</t>
  </si>
  <si>
    <t>946 VENITA DRIVE</t>
  </si>
  <si>
    <t>ODESSA MO 64076-6435</t>
  </si>
  <si>
    <t>21-022-2155</t>
  </si>
  <si>
    <t>LELAND SWENSON ETAL</t>
  </si>
  <si>
    <t>94 HAWAII AVE</t>
  </si>
  <si>
    <t>21-023-2160</t>
  </si>
  <si>
    <t>ROBERT &amp; JULIE PETERSON</t>
  </si>
  <si>
    <t>2832 360TH ST</t>
  </si>
  <si>
    <t>21-023-2170</t>
  </si>
  <si>
    <t>21-023-2180</t>
  </si>
  <si>
    <t>21-024-2200</t>
  </si>
  <si>
    <t>21-024-2220</t>
  </si>
  <si>
    <t>21-026-2300</t>
  </si>
  <si>
    <t>MARK J &amp; SONJA A HANSON</t>
  </si>
  <si>
    <t>3250 HWY 59 PO BOX 66</t>
  </si>
  <si>
    <t>21-026-2320</t>
  </si>
  <si>
    <t>21-026-2340</t>
  </si>
  <si>
    <t>21-026-2360</t>
  </si>
  <si>
    <t>21-026-2380</t>
  </si>
  <si>
    <t>MICHAEL A QUINER</t>
  </si>
  <si>
    <t>1164 39TH AVE S</t>
  </si>
  <si>
    <t>21-027-2400</t>
  </si>
  <si>
    <t>27</t>
  </si>
  <si>
    <t>21-027-2410</t>
  </si>
  <si>
    <t>LANCE LUPIEN ETAL</t>
  </si>
  <si>
    <t>21-027-2420</t>
  </si>
  <si>
    <t>RICHARDVILLE TOWNSHIP</t>
  </si>
  <si>
    <t>21-027-2440</t>
  </si>
  <si>
    <t>21-027-2460</t>
  </si>
  <si>
    <t>21-028-2480</t>
  </si>
  <si>
    <t>28</t>
  </si>
  <si>
    <t>21-028-2500</t>
  </si>
  <si>
    <t>21-028-2520</t>
  </si>
  <si>
    <t>BECKY JO KUZNIA</t>
  </si>
  <si>
    <t>2405 250TH ST</t>
  </si>
  <si>
    <t>21-028-2540</t>
  </si>
  <si>
    <t>21-028-2560</t>
  </si>
  <si>
    <t>21-029-2580</t>
  </si>
  <si>
    <t>THOMAS P &amp; TRACY L COFFIELD</t>
  </si>
  <si>
    <t>LANCASTER MN 56735-3512</t>
  </si>
  <si>
    <t>29</t>
  </si>
  <si>
    <t>21-029-2600</t>
  </si>
  <si>
    <t>TYLER D. LYBERG ETAL</t>
  </si>
  <si>
    <t>3129 350TH ST.</t>
  </si>
  <si>
    <t>21-029-2620</t>
  </si>
  <si>
    <t>HEATHER K. MUNDY ETAL</t>
  </si>
  <si>
    <t>68325 250TH AVE</t>
  </si>
  <si>
    <t>KASSON MN 55944-0000</t>
  </si>
  <si>
    <t>21-029-2625</t>
  </si>
  <si>
    <t>21-029-2630</t>
  </si>
  <si>
    <t>21-029-2640</t>
  </si>
  <si>
    <t>21-030-2660</t>
  </si>
  <si>
    <t>30</t>
  </si>
  <si>
    <t>21-030-2670</t>
  </si>
  <si>
    <t>SHIRLEY HALLEE ETAL</t>
  </si>
  <si>
    <t>210 EAST VICTORIA ST</t>
  </si>
  <si>
    <t>AMHERST NOVA SCOTIA  B4H</t>
  </si>
  <si>
    <t>21-030-2680</t>
  </si>
  <si>
    <t>21-030-2700</t>
  </si>
  <si>
    <t>21-030-2720</t>
  </si>
  <si>
    <t>21-030-2740</t>
  </si>
  <si>
    <t>21-031-2760</t>
  </si>
  <si>
    <t>THOMAS SWENSON ETAL</t>
  </si>
  <si>
    <t>20238 COUNTY ROAD 131</t>
  </si>
  <si>
    <t>DETROIT LAKES 56501-0000</t>
  </si>
  <si>
    <t>31</t>
  </si>
  <si>
    <t>21-031-2780</t>
  </si>
  <si>
    <t>RICHARD L GUSTAFSON</t>
  </si>
  <si>
    <t>2431 310TH ST</t>
  </si>
  <si>
    <t>21-031-2800</t>
  </si>
  <si>
    <t>WESTBERG-CORRY TRUST</t>
  </si>
  <si>
    <t>ALBUQUERQUE NW 87107-0000</t>
  </si>
  <si>
    <t>21-031-2820</t>
  </si>
  <si>
    <t>21-031-2840</t>
  </si>
  <si>
    <t>21-032-2860</t>
  </si>
  <si>
    <t>21-032-2870</t>
  </si>
  <si>
    <t>21-032-2880</t>
  </si>
  <si>
    <t>21-032-2885</t>
  </si>
  <si>
    <t>LAWRENCE SWENSON</t>
  </si>
  <si>
    <t>PO BOX 672064</t>
  </si>
  <si>
    <t>CHUGIAK AK 99567-0000</t>
  </si>
  <si>
    <t>21-032-2890</t>
  </si>
  <si>
    <t>20238 CO RD 131</t>
  </si>
  <si>
    <t>21-032-2900</t>
  </si>
  <si>
    <t>21-032-2920</t>
  </si>
  <si>
    <t>21-033-2940</t>
  </si>
  <si>
    <t>21-033-2960</t>
  </si>
  <si>
    <t>21-033-2980</t>
  </si>
  <si>
    <t>21-033-3000</t>
  </si>
  <si>
    <t>21-033-3020</t>
  </si>
  <si>
    <t>21-033-3040</t>
  </si>
  <si>
    <t>21-034-3060</t>
  </si>
  <si>
    <t>21-034-3080</t>
  </si>
  <si>
    <t>21-034-3100</t>
  </si>
  <si>
    <t>21-034-3120</t>
  </si>
  <si>
    <t>21-034-3140</t>
  </si>
  <si>
    <t>21-035-3160</t>
  </si>
  <si>
    <t>21-035-3180</t>
  </si>
  <si>
    <t>TIMOTHY R &amp; EMILY J SCHMIEDEBERG</t>
  </si>
  <si>
    <t>2029 9TH ST SE</t>
  </si>
  <si>
    <t>EAST GRAND FORKS MN 56721-0000</t>
  </si>
  <si>
    <t>21-035-3200</t>
  </si>
  <si>
    <t>ROBERT PETERSON</t>
  </si>
  <si>
    <t>21-035-3220</t>
  </si>
  <si>
    <t>21-035-3240</t>
  </si>
  <si>
    <t>21-035-3260</t>
  </si>
  <si>
    <t>21-080-4500</t>
  </si>
  <si>
    <t>STATE OF MN DOT BEMIDJI</t>
  </si>
  <si>
    <t>3920 HWY 2 W</t>
  </si>
  <si>
    <t>BEMIDJI MN 56601-0000</t>
  </si>
  <si>
    <t>164</t>
  </si>
  <si>
    <t>21-125-3500</t>
  </si>
  <si>
    <t>UNITED STATES OF AMERICA</t>
  </si>
  <si>
    <t>21-125-3540</t>
  </si>
  <si>
    <t>JONAH BRIDGER</t>
  </si>
  <si>
    <t>2109 30TH AVE S PO BOX 6062</t>
  </si>
  <si>
    <t>MINNEAPOLIS MN 55406-6062</t>
  </si>
  <si>
    <t>21-125-3560</t>
  </si>
  <si>
    <t>PATRICK J &amp; JOY M WADDICK</t>
  </si>
  <si>
    <t>21080 VALLEY VIEW TERRACE</t>
  </si>
  <si>
    <t>MAPLE GROVE MN 55311-1024</t>
  </si>
  <si>
    <t>21-125-3575</t>
  </si>
  <si>
    <t>TOM A KLEGSTAD ETAL</t>
  </si>
  <si>
    <t>PO BOX 631</t>
  </si>
  <si>
    <t>21-126-3600</t>
  </si>
  <si>
    <t>JOSEPH D KRASKA</t>
  </si>
  <si>
    <t>4094 290TH AVE</t>
  </si>
  <si>
    <t>21-135-4140</t>
  </si>
  <si>
    <t>MN STATE TAX FORFEIT</t>
  </si>
  <si>
    <t>21-135-4220</t>
  </si>
  <si>
    <t>JULIUS R OTTO</t>
  </si>
  <si>
    <t>4003 290TH AVE</t>
  </si>
  <si>
    <t>LANCASTER MN 56735-9687</t>
  </si>
  <si>
    <t>21-136-4280</t>
  </si>
  <si>
    <t>21-136-4300</t>
  </si>
  <si>
    <t>LESTER A &amp; DARLA J WALLENBERG</t>
  </si>
  <si>
    <t>4029 US HWY 59</t>
  </si>
  <si>
    <t>LANCASTER MN 56735-9275</t>
  </si>
  <si>
    <t>21-136-4320</t>
  </si>
  <si>
    <t>DNR REAL ESTATE MGT</t>
  </si>
  <si>
    <t>500 LAFAYETTE RD  BOX 4</t>
  </si>
  <si>
    <t>ST PAUL MN 55155-0000</t>
  </si>
  <si>
    <t>21-136-4340</t>
  </si>
  <si>
    <t>21-136-4360</t>
  </si>
  <si>
    <t>ROYCE R &amp; LORELEI PETERSON</t>
  </si>
  <si>
    <t>4021 US HWY 59</t>
  </si>
  <si>
    <t>25-004-0240</t>
  </si>
  <si>
    <t>VIRGINIA LEDOUX ETAL</t>
  </si>
  <si>
    <t>3263 400TH ST</t>
  </si>
  <si>
    <t>047</t>
  </si>
  <si>
    <t>25-004-0260</t>
  </si>
  <si>
    <t>JOHN &amp; VIRGINIA LEDOUX</t>
  </si>
  <si>
    <t>LANCASTER MN 56735-9769</t>
  </si>
  <si>
    <t>25-004-0280</t>
  </si>
  <si>
    <t>JOSEPH,JR &amp; PEGGY WILEBSKI</t>
  </si>
  <si>
    <t>3988 320TH AVE</t>
  </si>
  <si>
    <t>25-004-0300</t>
  </si>
  <si>
    <t>DWAYNE KRASKA ETAL</t>
  </si>
  <si>
    <t>25-004-0320</t>
  </si>
  <si>
    <t>25-004-0340</t>
  </si>
  <si>
    <t>25-004-0360</t>
  </si>
  <si>
    <t>25-004-0380</t>
  </si>
  <si>
    <t>25-005-0400</t>
  </si>
  <si>
    <t>25-005-0420</t>
  </si>
  <si>
    <t>25-005-0440</t>
  </si>
  <si>
    <t>25-005-0460</t>
  </si>
  <si>
    <t>25-005-0480</t>
  </si>
  <si>
    <t>BRANDY L &amp; KJELL J JOHNSRUD</t>
  </si>
  <si>
    <t>27250 110TH ST NE</t>
  </si>
  <si>
    <t>THIEF RIVER FALLS MN 56701-0000</t>
  </si>
  <si>
    <t>25-005-0500</t>
  </si>
  <si>
    <t>25-005-0520</t>
  </si>
  <si>
    <t>JOSEPH WILEBSKI,JR</t>
  </si>
  <si>
    <t>25-006-0540</t>
  </si>
  <si>
    <t>25-006-0560</t>
  </si>
  <si>
    <t>25-006-0580</t>
  </si>
  <si>
    <t>25-006-0600</t>
  </si>
  <si>
    <t>JUSTIN W &amp; TOREY N PETERSON</t>
  </si>
  <si>
    <t>25-006-0620</t>
  </si>
  <si>
    <t>25-007-0640</t>
  </si>
  <si>
    <t>25-007-0660</t>
  </si>
  <si>
    <t>LEE CHRISTENSEN</t>
  </si>
  <si>
    <t>3864 US HWY 59</t>
  </si>
  <si>
    <t>LANCASTER MN 56735-9777</t>
  </si>
  <si>
    <t>25-007-0680</t>
  </si>
  <si>
    <t>25-008-0700</t>
  </si>
  <si>
    <t>25-008-0720</t>
  </si>
  <si>
    <t>25-008-0740</t>
  </si>
  <si>
    <t>25-008-0760</t>
  </si>
  <si>
    <t>25-009-0780</t>
  </si>
  <si>
    <t>MICHAEL &amp; CARRIE COFFIELD</t>
  </si>
  <si>
    <t>3364 TOWN ROAD  UNIT 204</t>
  </si>
  <si>
    <t>INTERNATIONAL FALL MN 56649-9139</t>
  </si>
  <si>
    <t>25-009-0800</t>
  </si>
  <si>
    <t>H SHANE STEWART</t>
  </si>
  <si>
    <t>3809 160TH AVE</t>
  </si>
  <si>
    <t>ST VINCENT MN 56755-0000</t>
  </si>
  <si>
    <t>25-009-0820</t>
  </si>
  <si>
    <t>25-009-0840</t>
  </si>
  <si>
    <t>GERALD &amp; CAROL OLSONAWSKI</t>
  </si>
  <si>
    <t>PO BOX 293</t>
  </si>
  <si>
    <t>25-009-0860</t>
  </si>
  <si>
    <t>25-009-0880</t>
  </si>
  <si>
    <t>25-009-0900</t>
  </si>
  <si>
    <t>LINDA &amp; BECKY'S PASTURE LLC</t>
  </si>
  <si>
    <t>3104 24TH ST S</t>
  </si>
  <si>
    <t>25-016-1060</t>
  </si>
  <si>
    <t>25-016-1080</t>
  </si>
  <si>
    <t>25-017-1100</t>
  </si>
  <si>
    <t>T J ROGER &amp; REBECCA ANDERSON</t>
  </si>
  <si>
    <t>PO BOX 125</t>
  </si>
  <si>
    <t>25-017-1120</t>
  </si>
  <si>
    <t>JAMES MARK WILWANT</t>
  </si>
  <si>
    <t>3089 320TH ST</t>
  </si>
  <si>
    <t>25-017-1140</t>
  </si>
  <si>
    <t>25-017-1160</t>
  </si>
  <si>
    <t>25-018-1180</t>
  </si>
  <si>
    <t>25-018-1200</t>
  </si>
  <si>
    <t>STEVEN SJOSTRAND ETAL</t>
  </si>
  <si>
    <t>3305 320TH AVE</t>
  </si>
  <si>
    <t>25-018-1220</t>
  </si>
  <si>
    <t>25-019-1230</t>
  </si>
  <si>
    <t>KEITH OLSONAWSKI</t>
  </si>
  <si>
    <t>3028 360TH ST</t>
  </si>
  <si>
    <t>25-019-1240</t>
  </si>
  <si>
    <t>MARK &amp; MEGAN J PRZEKWAS</t>
  </si>
  <si>
    <t>92 US HWY 59</t>
  </si>
  <si>
    <t>25-019-1250</t>
  </si>
  <si>
    <t>JOSEPH D OLSONAWSKI</t>
  </si>
  <si>
    <t>25-020-1320</t>
  </si>
  <si>
    <t>25-020-1340</t>
  </si>
  <si>
    <t>25-020-1360</t>
  </si>
  <si>
    <t>BREANNA WALLENBERG ETAL</t>
  </si>
  <si>
    <t>505 4TH ST SE</t>
  </si>
  <si>
    <t>25-020-1380</t>
  </si>
  <si>
    <t>STEVEN WEBERG</t>
  </si>
  <si>
    <t>STEPHEN MN 56757-0000</t>
  </si>
  <si>
    <t>25-020-1400</t>
  </si>
  <si>
    <t>25-021-1420</t>
  </si>
  <si>
    <t>25-021-1440</t>
  </si>
  <si>
    <t>25-126-2660</t>
  </si>
  <si>
    <t>PETER O'KEEFE</t>
  </si>
  <si>
    <t>13585 FLAGSTAFF AVE</t>
  </si>
  <si>
    <t>APPLE VALLEY MN 55124-0000</t>
  </si>
  <si>
    <t>25-126-2680</t>
  </si>
  <si>
    <t>25-127-2720</t>
  </si>
  <si>
    <t>PINES LAND MANAGEMENT CO LLP</t>
  </si>
  <si>
    <t>46164 LITTLE PINE LOOP</t>
  </si>
  <si>
    <t>PERHAM MN 56573-0000</t>
  </si>
  <si>
    <t>25-128-2730</t>
  </si>
  <si>
    <t>JAMES &amp; PAT WALLENBERG REVO TR</t>
  </si>
  <si>
    <t>3450 US HWY 59</t>
  </si>
  <si>
    <t>25-128-2740</t>
  </si>
  <si>
    <t>25-128-2760</t>
  </si>
  <si>
    <t>LESTER WALLENBERG ETAL</t>
  </si>
  <si>
    <t>25-128-2780</t>
  </si>
  <si>
    <t>25-129-2820</t>
  </si>
  <si>
    <t>THOMAS &amp; PAT MIESNER REVOC TR</t>
  </si>
  <si>
    <t>PO BOX 16</t>
  </si>
  <si>
    <t>25-130-2840</t>
  </si>
  <si>
    <t>25-130-2850</t>
  </si>
  <si>
    <t>CERAVSKY LTD LIAB PARTNERSHIP</t>
  </si>
  <si>
    <t>2109 30TH AVE S</t>
  </si>
  <si>
    <t>MINNEAPOLIS MN 55406-0000</t>
  </si>
  <si>
    <t>25-130-2860</t>
  </si>
  <si>
    <t>25-130-2880</t>
  </si>
  <si>
    <t>25-130-2920</t>
  </si>
  <si>
    <t>25-130-2940</t>
  </si>
  <si>
    <t>25-131-2960</t>
  </si>
  <si>
    <t>25-131-2970</t>
  </si>
  <si>
    <t>25-131-2980</t>
  </si>
  <si>
    <t>25-131-3000</t>
  </si>
  <si>
    <t>25-131-3020</t>
  </si>
  <si>
    <t>RONNIE &amp; SANDRA OLSONOSKI</t>
  </si>
  <si>
    <t>PO BOX 175</t>
  </si>
  <si>
    <t>SOUTH HAVEN MN 55382-0000</t>
  </si>
  <si>
    <t>25-131-3040</t>
  </si>
  <si>
    <t>WORLD FREIGHT FORWARDERS</t>
  </si>
  <si>
    <t>1430 MORTON LN</t>
  </si>
  <si>
    <t>MAYSVILLE KY 41056-0627</t>
  </si>
  <si>
    <t>25-131-3050</t>
  </si>
  <si>
    <t>AMMEX TAX/DUTY FREE SHOPS WEST</t>
  </si>
  <si>
    <t>6100 HOLLYWOOD BLVD  7TH</t>
  </si>
  <si>
    <t>HOLLYWOOD FL 33024-7983</t>
  </si>
  <si>
    <t>25-131-3060</t>
  </si>
  <si>
    <t>25-131-3080</t>
  </si>
  <si>
    <t>CHAD LIAN</t>
  </si>
  <si>
    <t>15542 180TH AVE NE</t>
  </si>
  <si>
    <t>25-131-3100</t>
  </si>
  <si>
    <t>BETH A &amp; ROBERT J KORCZAK</t>
  </si>
  <si>
    <t>1414 IRVINGSIDE LANE SW</t>
  </si>
  <si>
    <t>25-131-3110</t>
  </si>
  <si>
    <t>GREGORY W PETERSON</t>
  </si>
  <si>
    <t>401 3RD ST W</t>
  </si>
  <si>
    <t>25-132-3120</t>
  </si>
  <si>
    <t>25-132-3140</t>
  </si>
  <si>
    <t>MARY F BARRON</t>
  </si>
  <si>
    <t>3124 320TH ST</t>
  </si>
  <si>
    <t>25-132-3160</t>
  </si>
  <si>
    <t>STATE OF MINNESOTA</t>
  </si>
  <si>
    <t>25-132-3180</t>
  </si>
  <si>
    <t>MARK WILLIAM PETERSON</t>
  </si>
  <si>
    <t>26923 CO RD 108</t>
  </si>
  <si>
    <t>STRATHCONA MN 56759-0000</t>
  </si>
  <si>
    <t>25-132-3220</t>
  </si>
  <si>
    <t>25-132-3240</t>
  </si>
  <si>
    <t>ST JOSEPH TOWNSHIP</t>
  </si>
  <si>
    <t>3263 400TH AVE</t>
  </si>
  <si>
    <t>25-133-3260</t>
  </si>
  <si>
    <t>25-133-3270</t>
  </si>
  <si>
    <t>BRYAN &amp; JULIE A YOUNGGREN ETAL</t>
  </si>
  <si>
    <t>2744 210TH AVE</t>
  </si>
  <si>
    <t>25-133-3280</t>
  </si>
  <si>
    <t>DAWN OLSONAWSKI REVOCABLE LIVING TRUST</t>
  </si>
  <si>
    <t>25-133-3290</t>
  </si>
  <si>
    <t>HUNTER OLSONAWSKI</t>
  </si>
  <si>
    <t>4058 320th Ave</t>
  </si>
  <si>
    <t>25-133-3300</t>
  </si>
  <si>
    <t>25-133-3310</t>
  </si>
  <si>
    <t>AARON S YOUNGGREN</t>
  </si>
  <si>
    <t>3159 170TH AVE</t>
  </si>
  <si>
    <t>HALLOCK MN 56725-0000</t>
  </si>
  <si>
    <t>25-135-3420</t>
  </si>
  <si>
    <t>HIDDEN MEADOWS TREE FARM LLC</t>
  </si>
  <si>
    <t>PO BOX 10</t>
  </si>
  <si>
    <t>ROSEAU MN 56751-0000</t>
  </si>
  <si>
    <t>USTH 59</t>
  </si>
  <si>
    <t>CSAH 6</t>
  </si>
  <si>
    <t>CSAH 1</t>
  </si>
  <si>
    <t>CSAH 8</t>
  </si>
  <si>
    <t>CR-64</t>
  </si>
  <si>
    <t>CR-55</t>
  </si>
  <si>
    <t>CR-52</t>
  </si>
  <si>
    <t>CR-51</t>
  </si>
  <si>
    <t>270TH AVE</t>
  </si>
  <si>
    <t>280TH AVE</t>
  </si>
  <si>
    <t>330TH AVE</t>
  </si>
  <si>
    <t>T-88</t>
  </si>
  <si>
    <t>T-71</t>
  </si>
  <si>
    <t>290TH AVE</t>
  </si>
  <si>
    <t>230TH AVE</t>
  </si>
  <si>
    <t>380TH ST</t>
  </si>
  <si>
    <t>T-61</t>
  </si>
  <si>
    <t>T-93</t>
  </si>
  <si>
    <t>T-63</t>
  </si>
  <si>
    <t>237TH AVE</t>
  </si>
  <si>
    <t>240TH AVE</t>
  </si>
  <si>
    <t>285TH AVE</t>
  </si>
  <si>
    <t>370TH ST</t>
  </si>
  <si>
    <t>260TH AVE</t>
  </si>
  <si>
    <t>310TH AVE</t>
  </si>
  <si>
    <t>250TH AVE</t>
  </si>
  <si>
    <t>T-64</t>
  </si>
  <si>
    <t>T-501</t>
  </si>
  <si>
    <t>340TH ST</t>
  </si>
  <si>
    <t>360TH ST</t>
  </si>
  <si>
    <t>T-113</t>
  </si>
  <si>
    <t>363RD ST</t>
  </si>
  <si>
    <t>350TH ST</t>
  </si>
  <si>
    <t>T-54</t>
  </si>
  <si>
    <t>T-58</t>
  </si>
  <si>
    <t>410TH ST</t>
  </si>
  <si>
    <t>T-234</t>
  </si>
  <si>
    <t>T-92</t>
  </si>
  <si>
    <t>390TH ST</t>
  </si>
  <si>
    <t>T-44</t>
  </si>
  <si>
    <t>T-429</t>
  </si>
  <si>
    <t>T-94</t>
  </si>
  <si>
    <t>330TH ST</t>
  </si>
  <si>
    <t>T-311</t>
  </si>
  <si>
    <t>T-90</t>
  </si>
  <si>
    <t>TOTAL WATERSHED ACRES:</t>
  </si>
  <si>
    <t>FEDERAL ROADS</t>
  </si>
  <si>
    <t>KITTSON CO ROADS</t>
  </si>
  <si>
    <t>SAINT JOSEPH TWP ROADS</t>
  </si>
  <si>
    <t>RICHARDVILLE TWP ROADS</t>
  </si>
  <si>
    <t>CLOW TWP ROADS</t>
  </si>
  <si>
    <t>HAMPDEN TWP ROADS</t>
  </si>
  <si>
    <t>GRANVILLE TWP ROADS</t>
  </si>
  <si>
    <t>BRAD SCOTT 3920 HIGHWAY 2 WEST</t>
  </si>
  <si>
    <t>BEMIDJI MN 56601</t>
  </si>
  <si>
    <t>KITTSON HWY DEPT. 401 2ND STREET SW</t>
  </si>
  <si>
    <t>HALLOCK MN 56728</t>
  </si>
  <si>
    <t>TY DIAMOND 2270 310TH ST</t>
  </si>
  <si>
    <t>MARK WIESE PO BOX 72</t>
  </si>
  <si>
    <t>HUMBOLDT MN 56731</t>
  </si>
  <si>
    <t>VIRGINIA LEDOUX 3263 400TH ST</t>
  </si>
  <si>
    <t>LANCASTER MN 56735</t>
  </si>
  <si>
    <t>BRUCE NIELSEN 3936 270TH AVE</t>
  </si>
  <si>
    <t>JEFF DEERE 2883 260TH AVE</t>
  </si>
  <si>
    <t>CANADIAN PACIFIC RAILROAD</t>
  </si>
  <si>
    <t>04-099-4420</t>
  </si>
  <si>
    <t>21-099-3460</t>
  </si>
  <si>
    <t>07-099-3920</t>
  </si>
  <si>
    <t>7550 OGDEN DALE ROAD SE</t>
  </si>
  <si>
    <t>CALGARY, AB T2C 4X9 CANADA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</si>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</sst>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13" borderId="0" xfId="0" applyNumberFormat="1" applyFont="1" applyFill="1" applyAlignment="1">
      <alignment horizontal="center"/>
    </xf>
    <xf numFmtId="0" fontId="4" fillId="13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28"/>
  <sheetViews>
    <sheetView tabSelected="1" workbookViewId="0">
      <pane xSplit="1" ySplit="2" topLeftCell="B1951" activePane="bottomRight" state="frozen"/>
      <selection pane="topRight" activeCell="B1" sqref="B1"/>
      <selection pane="bottomLeft" activeCell="A3" sqref="A3"/>
      <selection pane="bottomRight" activeCell="A1953" sqref="A1953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3.7109375" style="12" customWidth="1"/>
    <col min="25" max="25" width="13.7109375" style="5" customWidth="1"/>
    <col min="26" max="26" width="13.7109375" style="13" customWidth="1"/>
    <col min="27" max="27" width="13.7109375" style="5" customWidth="1"/>
    <col min="28" max="28" width="13.7109375" style="14" customWidth="1"/>
    <col min="29" max="29" width="13.7109375" style="5" customWidth="1"/>
    <col min="30" max="30" width="17.7109375" style="2" customWidth="1"/>
    <col min="31" max="31" width="17.7109375" style="5" customWidth="1"/>
    <col min="32" max="32" width="17.7109375" style="9" customWidth="1"/>
    <col min="33" max="33" width="17.7109375" style="5" customWidth="1"/>
    <col min="34" max="34" width="17.7109375" style="10" hidden="1" customWidth="1"/>
    <col min="35" max="35" width="17.7109375" style="5" hidden="1" customWidth="1"/>
    <col min="36" max="36" width="17.7109375" style="2" hidden="1" customWidth="1"/>
    <col min="37" max="37" width="15.7109375" style="2" bestFit="1" customWidth="1"/>
    <col min="38" max="38" width="17.28515625" style="5" bestFit="1" customWidth="1"/>
    <col min="39" max="39" width="17.7109375" style="9" customWidth="1"/>
    <col min="40" max="40" width="17.7109375" style="5" customWidth="1"/>
    <col min="41" max="41" width="19.7109375" style="2" hidden="1" customWidth="1"/>
    <col min="42" max="42" width="19.7109375" style="5" hidden="1" customWidth="1"/>
    <col min="43" max="43" width="17.7109375" style="3" hidden="1" customWidth="1"/>
    <col min="44" max="44" width="17.7109375" style="5" hidden="1" customWidth="1"/>
    <col min="45" max="45" width="17.7109375" style="3" customWidth="1"/>
    <col min="46" max="46" width="17.7109375" style="5" customWidth="1"/>
    <col min="47" max="47" width="17.7109375" style="2" customWidth="1"/>
    <col min="48" max="48" width="17.7109375" style="5" customWidth="1"/>
    <col min="49" max="50" width="17.7109375" style="2" customWidth="1"/>
    <col min="51" max="51" width="17.7109375" style="5" customWidth="1"/>
    <col min="52" max="52" width="17.7109375" style="11" customWidth="1"/>
    <col min="53" max="53" width="17.7109375" style="5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R1" s="5">
        <v>0</v>
      </c>
      <c r="AT1" s="5">
        <v>2280</v>
      </c>
      <c r="AV1" s="5">
        <v>1</v>
      </c>
      <c r="BA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24" t="s">
        <v>48</v>
      </c>
      <c r="Y2" s="16" t="s">
        <v>49</v>
      </c>
      <c r="Z2" s="25" t="s">
        <v>50</v>
      </c>
      <c r="AA2" s="16" t="s">
        <v>51</v>
      </c>
      <c r="AB2" s="26" t="s">
        <v>52</v>
      </c>
      <c r="AC2" s="16" t="s">
        <v>53</v>
      </c>
      <c r="AD2" s="16" t="s">
        <v>24</v>
      </c>
      <c r="AE2" s="16" t="s">
        <v>25</v>
      </c>
      <c r="AF2" s="22" t="s">
        <v>26</v>
      </c>
      <c r="AG2" s="16" t="s">
        <v>27</v>
      </c>
      <c r="AH2" s="23" t="s">
        <v>28</v>
      </c>
      <c r="AI2" s="16" t="s">
        <v>29</v>
      </c>
      <c r="AJ2" s="16" t="s">
        <v>30</v>
      </c>
      <c r="AK2" s="16" t="s">
        <v>31</v>
      </c>
      <c r="AL2" s="16" t="s">
        <v>32</v>
      </c>
      <c r="AM2" s="22" t="s">
        <v>33</v>
      </c>
      <c r="AN2" s="16" t="s">
        <v>34</v>
      </c>
      <c r="AO2" s="16" t="s">
        <v>35</v>
      </c>
      <c r="AP2" s="16" t="s">
        <v>36</v>
      </c>
      <c r="AQ2" s="17" t="s">
        <v>37</v>
      </c>
      <c r="AR2" s="16" t="s">
        <v>38</v>
      </c>
      <c r="AS2" s="17" t="s">
        <v>39</v>
      </c>
      <c r="AT2" s="16" t="s">
        <v>40</v>
      </c>
      <c r="AU2" s="16" t="s">
        <v>41</v>
      </c>
      <c r="AV2" s="16" t="s">
        <v>42</v>
      </c>
      <c r="AW2" s="16" t="s">
        <v>43</v>
      </c>
      <c r="AX2" s="16" t="s">
        <v>44</v>
      </c>
      <c r="AY2" s="16" t="s">
        <v>45</v>
      </c>
      <c r="AZ2" s="16" t="s">
        <v>46</v>
      </c>
      <c r="BA2" s="16" t="s">
        <v>47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310.7</v>
      </c>
      <c r="J3" s="2">
        <v>7.0000000000000007E-2</v>
      </c>
      <c r="K3" s="2">
        <f t="shared" ref="K3:K66" si="0">SUM(N3,P3,R3,T3,V3,AD3,AF3,AH3,AK3,AM3,AO3,X3,Z3,AB3,BB3,BD3)</f>
        <v>0.04</v>
      </c>
      <c r="L3" s="2">
        <f t="shared" ref="L3:L66" si="1">SUM(M3,AJ3,AQ3,AS3,AU3,AW3,AX3)</f>
        <v>0</v>
      </c>
      <c r="R3" s="7">
        <v>0.02</v>
      </c>
      <c r="S3" s="5">
        <v>5.0049999999999999</v>
      </c>
      <c r="T3" s="8">
        <v>0.02</v>
      </c>
      <c r="U3" s="5">
        <v>2.5024999999999999</v>
      </c>
      <c r="AR3" s="5" t="str">
        <f t="shared" ref="AR3:AR66" si="2">IF(AQ3&gt;0,AQ3*$AR$1,"")</f>
        <v/>
      </c>
      <c r="AT3" s="5" t="str">
        <f t="shared" ref="AT3:AT66" si="3">IF(AS3&gt;0,AS3*$AT$1,"")</f>
        <v/>
      </c>
      <c r="AV3" s="5" t="str">
        <f t="shared" ref="AV3:AV66" si="4">IF(AU3&gt;0,AU3*$AV$1,"")</f>
        <v/>
      </c>
      <c r="AY3" s="5">
        <f t="shared" ref="AY3:AY66" si="5">SUM(O3,Q3,S3,U3,W3,AE3,AG3,AI3,AL3,AN3,AP3,Y3,AA3,AC3,BC3,BE3)</f>
        <v>7.5075000000000003</v>
      </c>
      <c r="AZ3" s="11">
        <f t="shared" ref="AZ3:AZ66" si="6">(AY3/$AY$2025)*100</f>
        <v>1.9191988250665828E-4</v>
      </c>
      <c r="BA3" s="5">
        <f t="shared" ref="BA3:BA66" si="7">(AZ3/100)*$BA$1</f>
        <v>0.19191988250665828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310.7</v>
      </c>
      <c r="J4" s="2">
        <v>7.0000000000000007E-2</v>
      </c>
      <c r="K4" s="2">
        <f t="shared" si="0"/>
        <v>7.0000000000000007E-2</v>
      </c>
      <c r="L4" s="2">
        <f t="shared" si="1"/>
        <v>0</v>
      </c>
      <c r="R4" s="7">
        <v>7.0000000000000007E-2</v>
      </c>
      <c r="S4" s="5">
        <v>17.517499999999998</v>
      </c>
      <c r="AR4" s="5" t="str">
        <f t="shared" si="2"/>
        <v/>
      </c>
      <c r="AT4" s="5" t="str">
        <f t="shared" si="3"/>
        <v/>
      </c>
      <c r="AV4" s="5" t="str">
        <f t="shared" si="4"/>
        <v/>
      </c>
      <c r="AY4" s="5">
        <f t="shared" si="5"/>
        <v>17.517499999999998</v>
      </c>
      <c r="AZ4" s="11">
        <f t="shared" si="6"/>
        <v>4.4781305918220252E-4</v>
      </c>
      <c r="BA4" s="5">
        <f t="shared" si="7"/>
        <v>0.44781305918220254</v>
      </c>
    </row>
    <row r="5" spans="1:57" x14ac:dyDescent="0.25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310.7</v>
      </c>
      <c r="J5" s="2">
        <v>7.0000000000000007E-2</v>
      </c>
      <c r="K5" s="2">
        <f t="shared" si="0"/>
        <v>7.0000000000000007E-2</v>
      </c>
      <c r="L5" s="2">
        <f t="shared" si="1"/>
        <v>0</v>
      </c>
      <c r="R5" s="7">
        <v>7.0000000000000007E-2</v>
      </c>
      <c r="S5" s="5">
        <v>17.517499999999998</v>
      </c>
      <c r="AR5" s="5" t="str">
        <f t="shared" si="2"/>
        <v/>
      </c>
      <c r="AT5" s="5" t="str">
        <f t="shared" si="3"/>
        <v/>
      </c>
      <c r="AV5" s="5" t="str">
        <f t="shared" si="4"/>
        <v/>
      </c>
      <c r="AY5" s="5">
        <f t="shared" si="5"/>
        <v>17.517499999999998</v>
      </c>
      <c r="AZ5" s="11">
        <f t="shared" si="6"/>
        <v>4.4781305918220252E-4</v>
      </c>
      <c r="BA5" s="5">
        <f t="shared" si="7"/>
        <v>0.44781305918220254</v>
      </c>
    </row>
    <row r="6" spans="1:57" x14ac:dyDescent="0.25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310.7</v>
      </c>
      <c r="J6" s="2">
        <v>7.0000000000000007E-2</v>
      </c>
      <c r="K6" s="2">
        <f t="shared" si="0"/>
        <v>6.9999999999999993E-2</v>
      </c>
      <c r="L6" s="2">
        <f t="shared" si="1"/>
        <v>0</v>
      </c>
      <c r="P6" s="6">
        <v>0.01</v>
      </c>
      <c r="Q6" s="5">
        <v>2.9925000000000002</v>
      </c>
      <c r="R6" s="7">
        <v>0.06</v>
      </c>
      <c r="S6" s="5">
        <v>15.015000000000001</v>
      </c>
      <c r="AR6" s="5" t="str">
        <f t="shared" si="2"/>
        <v/>
      </c>
      <c r="AT6" s="5" t="str">
        <f t="shared" si="3"/>
        <v/>
      </c>
      <c r="AV6" s="5" t="str">
        <f t="shared" si="4"/>
        <v/>
      </c>
      <c r="AY6" s="5">
        <f t="shared" si="5"/>
        <v>18.0075</v>
      </c>
      <c r="AZ6" s="11">
        <f t="shared" si="6"/>
        <v>4.6033929859988655E-4</v>
      </c>
      <c r="BA6" s="5">
        <f t="shared" si="7"/>
        <v>0.46033929859988654</v>
      </c>
    </row>
    <row r="7" spans="1:57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310.7</v>
      </c>
      <c r="J7" s="2">
        <v>38.26</v>
      </c>
      <c r="K7" s="2">
        <f t="shared" si="0"/>
        <v>38.26</v>
      </c>
      <c r="L7" s="2">
        <f t="shared" si="1"/>
        <v>0</v>
      </c>
      <c r="P7" s="6">
        <v>0.16</v>
      </c>
      <c r="Q7" s="5">
        <v>47.88</v>
      </c>
      <c r="R7" s="7">
        <v>38.1</v>
      </c>
      <c r="S7" s="5">
        <v>9534.5249999999996</v>
      </c>
      <c r="AR7" s="5" t="str">
        <f t="shared" si="2"/>
        <v/>
      </c>
      <c r="AT7" s="5" t="str">
        <f t="shared" si="3"/>
        <v/>
      </c>
      <c r="AV7" s="5" t="str">
        <f t="shared" si="4"/>
        <v/>
      </c>
      <c r="AY7" s="5">
        <f t="shared" si="5"/>
        <v>9582.4049999999988</v>
      </c>
      <c r="AZ7" s="11">
        <f t="shared" si="6"/>
        <v>0.24496224332084107</v>
      </c>
      <c r="BA7" s="5">
        <f t="shared" si="7"/>
        <v>244.96224332084108</v>
      </c>
    </row>
    <row r="8" spans="1:57" x14ac:dyDescent="0.25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63</v>
      </c>
      <c r="G8" s="1" t="s">
        <v>64</v>
      </c>
      <c r="H8" s="1" t="s">
        <v>65</v>
      </c>
      <c r="I8" s="2">
        <v>310.7</v>
      </c>
      <c r="J8" s="2">
        <v>40.340000000000003</v>
      </c>
      <c r="K8" s="2">
        <f t="shared" si="0"/>
        <v>40</v>
      </c>
      <c r="L8" s="2">
        <f t="shared" si="1"/>
        <v>0</v>
      </c>
      <c r="R8" s="7">
        <v>40</v>
      </c>
      <c r="S8" s="5">
        <v>10010</v>
      </c>
      <c r="AR8" s="5" t="str">
        <f t="shared" si="2"/>
        <v/>
      </c>
      <c r="AT8" s="5" t="str">
        <f t="shared" si="3"/>
        <v/>
      </c>
      <c r="AV8" s="5" t="str">
        <f t="shared" si="4"/>
        <v/>
      </c>
      <c r="AY8" s="5">
        <f t="shared" si="5"/>
        <v>10010</v>
      </c>
      <c r="AZ8" s="11">
        <f t="shared" si="6"/>
        <v>0.25589317667554434</v>
      </c>
      <c r="BA8" s="5">
        <f t="shared" si="7"/>
        <v>255.89317667554434</v>
      </c>
    </row>
    <row r="9" spans="1:57" x14ac:dyDescent="0.25">
      <c r="A9" s="1" t="s">
        <v>58</v>
      </c>
      <c r="B9" s="1" t="s">
        <v>59</v>
      </c>
      <c r="C9" s="1" t="s">
        <v>60</v>
      </c>
      <c r="D9" s="1" t="s">
        <v>61</v>
      </c>
      <c r="E9" s="1" t="s">
        <v>71</v>
      </c>
      <c r="F9" s="1" t="s">
        <v>63</v>
      </c>
      <c r="G9" s="1" t="s">
        <v>64</v>
      </c>
      <c r="H9" s="1" t="s">
        <v>65</v>
      </c>
      <c r="I9" s="2">
        <v>310.7</v>
      </c>
      <c r="J9" s="2">
        <v>40.270000000000003</v>
      </c>
      <c r="K9" s="2">
        <f t="shared" si="0"/>
        <v>34.479999999999997</v>
      </c>
      <c r="L9" s="2">
        <f t="shared" si="1"/>
        <v>5.52</v>
      </c>
      <c r="R9" s="7">
        <v>34.29</v>
      </c>
      <c r="S9" s="5">
        <v>8581.0725000000002</v>
      </c>
      <c r="T9" s="8">
        <v>0.19</v>
      </c>
      <c r="U9" s="5">
        <v>23.77375</v>
      </c>
      <c r="AR9" s="5" t="str">
        <f t="shared" si="2"/>
        <v/>
      </c>
      <c r="AT9" s="5" t="str">
        <f t="shared" si="3"/>
        <v/>
      </c>
      <c r="AV9" s="5" t="str">
        <f t="shared" si="4"/>
        <v/>
      </c>
      <c r="AX9" s="2">
        <v>5.52</v>
      </c>
      <c r="AY9" s="5">
        <f t="shared" si="5"/>
        <v>8604.8462500000005</v>
      </c>
      <c r="AZ9" s="11">
        <f t="shared" si="6"/>
        <v>0.21997217199971483</v>
      </c>
      <c r="BA9" s="5">
        <f t="shared" si="7"/>
        <v>219.97217199971482</v>
      </c>
    </row>
    <row r="10" spans="1:57" x14ac:dyDescent="0.25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72</v>
      </c>
      <c r="F10" s="1" t="s">
        <v>63</v>
      </c>
      <c r="G10" s="1" t="s">
        <v>64</v>
      </c>
      <c r="H10" s="1" t="s">
        <v>65</v>
      </c>
      <c r="I10" s="2">
        <v>310.7</v>
      </c>
      <c r="J10" s="2">
        <v>39.799999999999997</v>
      </c>
      <c r="K10" s="2">
        <f t="shared" si="0"/>
        <v>25.59</v>
      </c>
      <c r="L10" s="2">
        <f t="shared" si="1"/>
        <v>0</v>
      </c>
      <c r="R10" s="7">
        <v>5.22</v>
      </c>
      <c r="S10" s="5">
        <v>1306.3050000000001</v>
      </c>
      <c r="T10" s="8">
        <v>20.37</v>
      </c>
      <c r="U10" s="5">
        <v>2548.7962499999999</v>
      </c>
      <c r="AR10" s="5" t="str">
        <f t="shared" si="2"/>
        <v/>
      </c>
      <c r="AT10" s="5" t="str">
        <f t="shared" si="3"/>
        <v/>
      </c>
      <c r="AV10" s="5" t="str">
        <f t="shared" si="4"/>
        <v/>
      </c>
      <c r="AY10" s="5">
        <f t="shared" si="5"/>
        <v>3855.1012499999997</v>
      </c>
      <c r="AZ10" s="11">
        <f t="shared" si="6"/>
        <v>9.8550859667169005E-2</v>
      </c>
      <c r="BA10" s="5">
        <f t="shared" si="7"/>
        <v>98.550859667169007</v>
      </c>
    </row>
    <row r="11" spans="1:57" x14ac:dyDescent="0.25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73</v>
      </c>
      <c r="F11" s="1" t="s">
        <v>63</v>
      </c>
      <c r="G11" s="1" t="s">
        <v>64</v>
      </c>
      <c r="H11" s="1" t="s">
        <v>65</v>
      </c>
      <c r="I11" s="2">
        <v>310.7</v>
      </c>
      <c r="J11" s="2">
        <v>36.880000000000003</v>
      </c>
      <c r="K11" s="2">
        <f t="shared" si="0"/>
        <v>27.8</v>
      </c>
      <c r="L11" s="2">
        <f t="shared" si="1"/>
        <v>4.3600000000000003</v>
      </c>
      <c r="T11" s="8">
        <v>27.8</v>
      </c>
      <c r="U11" s="5">
        <v>3478.4749999999999</v>
      </c>
      <c r="AR11" s="5" t="str">
        <f t="shared" si="2"/>
        <v/>
      </c>
      <c r="AT11" s="5" t="str">
        <f t="shared" si="3"/>
        <v/>
      </c>
      <c r="AV11" s="5" t="str">
        <f t="shared" si="4"/>
        <v/>
      </c>
      <c r="AX11" s="2">
        <v>4.3600000000000003</v>
      </c>
      <c r="AY11" s="5">
        <f t="shared" si="5"/>
        <v>3478.4749999999999</v>
      </c>
      <c r="AZ11" s="11">
        <f t="shared" si="6"/>
        <v>8.8922878894751659E-2</v>
      </c>
      <c r="BA11" s="5">
        <f t="shared" si="7"/>
        <v>88.922878894751662</v>
      </c>
    </row>
    <row r="12" spans="1:57" x14ac:dyDescent="0.25">
      <c r="A12" s="1" t="s">
        <v>58</v>
      </c>
      <c r="B12" s="1" t="s">
        <v>59</v>
      </c>
      <c r="C12" s="1" t="s">
        <v>60</v>
      </c>
      <c r="D12" s="1" t="s">
        <v>61</v>
      </c>
      <c r="E12" s="1" t="s">
        <v>74</v>
      </c>
      <c r="F12" s="1" t="s">
        <v>63</v>
      </c>
      <c r="G12" s="1" t="s">
        <v>64</v>
      </c>
      <c r="H12" s="1" t="s">
        <v>65</v>
      </c>
      <c r="I12" s="2">
        <v>310.7</v>
      </c>
      <c r="J12" s="2">
        <v>37.83</v>
      </c>
      <c r="K12" s="2">
        <f t="shared" si="0"/>
        <v>37.5</v>
      </c>
      <c r="L12" s="2">
        <f t="shared" si="1"/>
        <v>0.34</v>
      </c>
      <c r="R12" s="7">
        <v>20.49</v>
      </c>
      <c r="S12" s="5">
        <v>5127.6224999999986</v>
      </c>
      <c r="T12" s="8">
        <v>16.940000000000001</v>
      </c>
      <c r="U12" s="5">
        <v>2119.6174999999998</v>
      </c>
      <c r="AF12" s="9">
        <v>7.0000000000000007E-2</v>
      </c>
      <c r="AG12" s="5">
        <v>3.2418749999999998</v>
      </c>
      <c r="AR12" s="5" t="str">
        <f t="shared" si="2"/>
        <v/>
      </c>
      <c r="AT12" s="5" t="str">
        <f t="shared" si="3"/>
        <v/>
      </c>
      <c r="AV12" s="5" t="str">
        <f t="shared" si="4"/>
        <v/>
      </c>
      <c r="AX12" s="2">
        <v>0.34</v>
      </c>
      <c r="AY12" s="5">
        <f t="shared" si="5"/>
        <v>7250.4818749999977</v>
      </c>
      <c r="AZ12" s="11">
        <f t="shared" si="6"/>
        <v>0.18534953440781282</v>
      </c>
      <c r="BA12" s="5">
        <f t="shared" si="7"/>
        <v>185.3495344078128</v>
      </c>
    </row>
    <row r="13" spans="1:57" x14ac:dyDescent="0.25">
      <c r="A13" s="1" t="s">
        <v>58</v>
      </c>
      <c r="B13" s="1" t="s">
        <v>59</v>
      </c>
      <c r="C13" s="1" t="s">
        <v>60</v>
      </c>
      <c r="D13" s="1" t="s">
        <v>61</v>
      </c>
      <c r="E13" s="1" t="s">
        <v>75</v>
      </c>
      <c r="F13" s="1" t="s">
        <v>63</v>
      </c>
      <c r="G13" s="1" t="s">
        <v>64</v>
      </c>
      <c r="H13" s="1" t="s">
        <v>65</v>
      </c>
      <c r="I13" s="2">
        <v>310.7</v>
      </c>
      <c r="J13" s="2">
        <v>38.9</v>
      </c>
      <c r="K13" s="2">
        <f t="shared" si="0"/>
        <v>38.89</v>
      </c>
      <c r="L13" s="2">
        <f t="shared" si="1"/>
        <v>0</v>
      </c>
      <c r="R13" s="7">
        <v>37.06</v>
      </c>
      <c r="S13" s="5">
        <v>9274.2650000000012</v>
      </c>
      <c r="T13" s="8">
        <v>1.83</v>
      </c>
      <c r="U13" s="5">
        <v>228.97874999999999</v>
      </c>
      <c r="AR13" s="5" t="str">
        <f t="shared" si="2"/>
        <v/>
      </c>
      <c r="AT13" s="5" t="str">
        <f t="shared" si="3"/>
        <v/>
      </c>
      <c r="AV13" s="5" t="str">
        <f t="shared" si="4"/>
        <v/>
      </c>
      <c r="AY13" s="5">
        <f t="shared" si="5"/>
        <v>9503.2437500000015</v>
      </c>
      <c r="AZ13" s="11">
        <f t="shared" si="6"/>
        <v>0.24293858460634493</v>
      </c>
      <c r="BA13" s="5">
        <f t="shared" si="7"/>
        <v>242.93858460634493</v>
      </c>
    </row>
    <row r="14" spans="1:57" x14ac:dyDescent="0.25">
      <c r="A14" s="1" t="s">
        <v>58</v>
      </c>
      <c r="B14" s="1" t="s">
        <v>59</v>
      </c>
      <c r="C14" s="1" t="s">
        <v>60</v>
      </c>
      <c r="D14" s="1" t="s">
        <v>61</v>
      </c>
      <c r="E14" s="1" t="s">
        <v>76</v>
      </c>
      <c r="F14" s="1" t="s">
        <v>63</v>
      </c>
      <c r="G14" s="1" t="s">
        <v>64</v>
      </c>
      <c r="H14" s="1" t="s">
        <v>65</v>
      </c>
      <c r="I14" s="2">
        <v>310.7</v>
      </c>
      <c r="J14" s="2">
        <v>36.840000000000003</v>
      </c>
      <c r="K14" s="2">
        <f t="shared" si="0"/>
        <v>36.840000000000003</v>
      </c>
      <c r="L14" s="2">
        <f t="shared" si="1"/>
        <v>0</v>
      </c>
      <c r="R14" s="7">
        <v>36.840000000000003</v>
      </c>
      <c r="S14" s="5">
        <v>9219.2100000000009</v>
      </c>
      <c r="AR14" s="5" t="str">
        <f t="shared" si="2"/>
        <v/>
      </c>
      <c r="AT14" s="5" t="str">
        <f t="shared" si="3"/>
        <v/>
      </c>
      <c r="AV14" s="5" t="str">
        <f t="shared" si="4"/>
        <v/>
      </c>
      <c r="AY14" s="5">
        <f t="shared" si="5"/>
        <v>9219.2100000000009</v>
      </c>
      <c r="AZ14" s="11">
        <f t="shared" si="6"/>
        <v>0.23567761571817633</v>
      </c>
      <c r="BA14" s="5">
        <f t="shared" si="7"/>
        <v>235.67761571817633</v>
      </c>
    </row>
    <row r="15" spans="1:57" x14ac:dyDescent="0.25">
      <c r="A15" s="1" t="s">
        <v>77</v>
      </c>
      <c r="B15" s="1" t="s">
        <v>78</v>
      </c>
      <c r="C15" s="1" t="s">
        <v>79</v>
      </c>
      <c r="D15" s="1" t="s">
        <v>80</v>
      </c>
      <c r="E15" s="1" t="s">
        <v>81</v>
      </c>
      <c r="F15" s="1" t="s">
        <v>63</v>
      </c>
      <c r="G15" s="1" t="s">
        <v>64</v>
      </c>
      <c r="H15" s="1" t="s">
        <v>65</v>
      </c>
      <c r="I15" s="2">
        <v>78</v>
      </c>
      <c r="J15" s="2">
        <v>39.4</v>
      </c>
      <c r="K15" s="2">
        <f t="shared" si="0"/>
        <v>28.37</v>
      </c>
      <c r="L15" s="2">
        <f t="shared" si="1"/>
        <v>0</v>
      </c>
      <c r="R15" s="7">
        <v>27.94</v>
      </c>
      <c r="S15" s="5">
        <v>6991.9850000000006</v>
      </c>
      <c r="T15" s="8">
        <v>0.43</v>
      </c>
      <c r="U15" s="5">
        <v>53.803750000000001</v>
      </c>
      <c r="AR15" s="5" t="str">
        <f t="shared" si="2"/>
        <v/>
      </c>
      <c r="AT15" s="5" t="str">
        <f t="shared" si="3"/>
        <v/>
      </c>
      <c r="AV15" s="5" t="str">
        <f t="shared" si="4"/>
        <v/>
      </c>
      <c r="AY15" s="5">
        <f t="shared" si="5"/>
        <v>7045.7887500000006</v>
      </c>
      <c r="AZ15" s="11">
        <f t="shared" si="6"/>
        <v>0.18011680973249877</v>
      </c>
      <c r="BA15" s="5">
        <f t="shared" si="7"/>
        <v>180.11680973249878</v>
      </c>
    </row>
    <row r="16" spans="1:57" x14ac:dyDescent="0.25">
      <c r="A16" s="1" t="s">
        <v>77</v>
      </c>
      <c r="B16" s="1" t="s">
        <v>78</v>
      </c>
      <c r="C16" s="1" t="s">
        <v>79</v>
      </c>
      <c r="D16" s="1" t="s">
        <v>80</v>
      </c>
      <c r="E16" s="1" t="s">
        <v>62</v>
      </c>
      <c r="F16" s="1" t="s">
        <v>63</v>
      </c>
      <c r="G16" s="1" t="s">
        <v>64</v>
      </c>
      <c r="H16" s="1" t="s">
        <v>65</v>
      </c>
      <c r="I16" s="2">
        <v>78</v>
      </c>
      <c r="J16" s="2">
        <v>37.29</v>
      </c>
      <c r="K16" s="2">
        <f t="shared" si="0"/>
        <v>16.62</v>
      </c>
      <c r="L16" s="2">
        <f t="shared" si="1"/>
        <v>0</v>
      </c>
      <c r="R16" s="7">
        <v>15.33</v>
      </c>
      <c r="S16" s="5">
        <v>3836.3325</v>
      </c>
      <c r="T16" s="8">
        <v>1.29</v>
      </c>
      <c r="U16" s="5">
        <v>161.41125</v>
      </c>
      <c r="AR16" s="5" t="str">
        <f t="shared" si="2"/>
        <v/>
      </c>
      <c r="AT16" s="5" t="str">
        <f t="shared" si="3"/>
        <v/>
      </c>
      <c r="AV16" s="5" t="str">
        <f t="shared" si="4"/>
        <v/>
      </c>
      <c r="AY16" s="5">
        <f t="shared" si="5"/>
        <v>3997.7437500000001</v>
      </c>
      <c r="AZ16" s="11">
        <f t="shared" si="6"/>
        <v>0.10219733743479552</v>
      </c>
      <c r="BA16" s="5">
        <f t="shared" si="7"/>
        <v>102.19733743479553</v>
      </c>
    </row>
    <row r="17" spans="1:53" x14ac:dyDescent="0.25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63</v>
      </c>
      <c r="G17" s="1" t="s">
        <v>64</v>
      </c>
      <c r="H17" s="1" t="s">
        <v>65</v>
      </c>
      <c r="I17" s="2">
        <v>78</v>
      </c>
      <c r="J17" s="2">
        <v>39.700000000000003</v>
      </c>
      <c r="K17" s="2">
        <f t="shared" si="0"/>
        <v>33.93</v>
      </c>
      <c r="L17" s="2">
        <f t="shared" si="1"/>
        <v>5.77</v>
      </c>
      <c r="R17" s="7">
        <v>27.29</v>
      </c>
      <c r="S17" s="5">
        <v>6829.3225000000002</v>
      </c>
      <c r="AF17" s="9">
        <v>6.64</v>
      </c>
      <c r="AG17" s="5">
        <v>331.17</v>
      </c>
      <c r="AR17" s="5" t="str">
        <f t="shared" si="2"/>
        <v/>
      </c>
      <c r="AT17" s="5" t="str">
        <f t="shared" si="3"/>
        <v/>
      </c>
      <c r="AV17" s="5" t="str">
        <f t="shared" si="4"/>
        <v/>
      </c>
      <c r="AX17" s="2">
        <v>5.77</v>
      </c>
      <c r="AY17" s="5">
        <f t="shared" si="5"/>
        <v>7160.4925000000003</v>
      </c>
      <c r="AZ17" s="11">
        <f t="shared" si="6"/>
        <v>0.18304906817047054</v>
      </c>
      <c r="BA17" s="5">
        <f t="shared" si="7"/>
        <v>183.04906817047055</v>
      </c>
    </row>
    <row r="18" spans="1:53" x14ac:dyDescent="0.25">
      <c r="A18" s="1" t="s">
        <v>82</v>
      </c>
      <c r="B18" s="1" t="s">
        <v>83</v>
      </c>
      <c r="C18" s="1" t="s">
        <v>84</v>
      </c>
      <c r="D18" s="1" t="s">
        <v>85</v>
      </c>
      <c r="E18" s="1" t="s">
        <v>81</v>
      </c>
      <c r="F18" s="1" t="s">
        <v>63</v>
      </c>
      <c r="G18" s="1" t="s">
        <v>64</v>
      </c>
      <c r="H18" s="1" t="s">
        <v>65</v>
      </c>
      <c r="I18" s="2">
        <v>78</v>
      </c>
      <c r="J18" s="2">
        <v>0.14000000000000001</v>
      </c>
      <c r="K18" s="2">
        <f t="shared" si="0"/>
        <v>0.14000000000000001</v>
      </c>
      <c r="L18" s="2">
        <f t="shared" si="1"/>
        <v>0</v>
      </c>
      <c r="R18" s="7">
        <v>0.14000000000000001</v>
      </c>
      <c r="S18" s="5">
        <v>35.034999999999997</v>
      </c>
      <c r="AR18" s="5" t="str">
        <f t="shared" si="2"/>
        <v/>
      </c>
      <c r="AT18" s="5" t="str">
        <f t="shared" si="3"/>
        <v/>
      </c>
      <c r="AV18" s="5" t="str">
        <f t="shared" si="4"/>
        <v/>
      </c>
      <c r="AY18" s="5">
        <f t="shared" si="5"/>
        <v>35.034999999999997</v>
      </c>
      <c r="AZ18" s="11">
        <f t="shared" si="6"/>
        <v>8.9562611836440504E-4</v>
      </c>
      <c r="BA18" s="5">
        <f t="shared" si="7"/>
        <v>0.89562611836440509</v>
      </c>
    </row>
    <row r="19" spans="1:53" x14ac:dyDescent="0.25">
      <c r="A19" s="1" t="s">
        <v>82</v>
      </c>
      <c r="B19" s="1" t="s">
        <v>83</v>
      </c>
      <c r="C19" s="1" t="s">
        <v>84</v>
      </c>
      <c r="D19" s="1" t="s">
        <v>85</v>
      </c>
      <c r="E19" s="1" t="s">
        <v>62</v>
      </c>
      <c r="F19" s="1" t="s">
        <v>63</v>
      </c>
      <c r="G19" s="1" t="s">
        <v>64</v>
      </c>
      <c r="H19" s="1" t="s">
        <v>65</v>
      </c>
      <c r="I19" s="2">
        <v>78</v>
      </c>
      <c r="J19" s="2">
        <v>0.09</v>
      </c>
      <c r="K19" s="2">
        <f t="shared" si="0"/>
        <v>0.09</v>
      </c>
      <c r="L19" s="2">
        <f t="shared" si="1"/>
        <v>0</v>
      </c>
      <c r="R19" s="7">
        <v>0.09</v>
      </c>
      <c r="S19" s="5">
        <v>22.522500000000001</v>
      </c>
      <c r="AR19" s="5" t="str">
        <f t="shared" si="2"/>
        <v/>
      </c>
      <c r="AT19" s="5" t="str">
        <f t="shared" si="3"/>
        <v/>
      </c>
      <c r="AV19" s="5" t="str">
        <f t="shared" si="4"/>
        <v/>
      </c>
      <c r="AY19" s="5">
        <f t="shared" si="5"/>
        <v>22.522500000000001</v>
      </c>
      <c r="AZ19" s="11">
        <f t="shared" si="6"/>
        <v>5.7575964751997483E-4</v>
      </c>
      <c r="BA19" s="5">
        <f t="shared" si="7"/>
        <v>0.57575964751997477</v>
      </c>
    </row>
    <row r="20" spans="1:53" x14ac:dyDescent="0.25">
      <c r="A20" s="1" t="s">
        <v>82</v>
      </c>
      <c r="B20" s="1" t="s">
        <v>83</v>
      </c>
      <c r="C20" s="1" t="s">
        <v>84</v>
      </c>
      <c r="D20" s="1" t="s">
        <v>85</v>
      </c>
      <c r="E20" s="1" t="s">
        <v>66</v>
      </c>
      <c r="F20" s="1" t="s">
        <v>63</v>
      </c>
      <c r="G20" s="1" t="s">
        <v>64</v>
      </c>
      <c r="H20" s="1" t="s">
        <v>65</v>
      </c>
      <c r="I20" s="2">
        <v>78</v>
      </c>
      <c r="J20" s="2">
        <v>38.06</v>
      </c>
      <c r="K20" s="2">
        <f t="shared" si="0"/>
        <v>33.799999999999997</v>
      </c>
      <c r="L20" s="2">
        <f t="shared" si="1"/>
        <v>4.26</v>
      </c>
      <c r="R20" s="7">
        <v>33.14</v>
      </c>
      <c r="S20" s="5">
        <v>8293.2849999999999</v>
      </c>
      <c r="T20" s="8">
        <v>0.66</v>
      </c>
      <c r="U20" s="5">
        <v>82.58250000000001</v>
      </c>
      <c r="AR20" s="5" t="str">
        <f t="shared" si="2"/>
        <v/>
      </c>
      <c r="AT20" s="5" t="str">
        <f t="shared" si="3"/>
        <v/>
      </c>
      <c r="AV20" s="5" t="str">
        <f t="shared" si="4"/>
        <v/>
      </c>
      <c r="AX20" s="2">
        <v>4.26</v>
      </c>
      <c r="AY20" s="5">
        <f t="shared" si="5"/>
        <v>8375.8675000000003</v>
      </c>
      <c r="AZ20" s="11">
        <f t="shared" si="6"/>
        <v>0.21411861558326173</v>
      </c>
      <c r="BA20" s="5">
        <f t="shared" si="7"/>
        <v>214.11861558326174</v>
      </c>
    </row>
    <row r="21" spans="1:53" x14ac:dyDescent="0.25">
      <c r="A21" s="1" t="s">
        <v>87</v>
      </c>
      <c r="B21" s="1" t="s">
        <v>88</v>
      </c>
      <c r="C21" s="1" t="s">
        <v>89</v>
      </c>
      <c r="D21" s="1" t="s">
        <v>90</v>
      </c>
      <c r="E21" s="1" t="s">
        <v>91</v>
      </c>
      <c r="F21" s="1" t="s">
        <v>63</v>
      </c>
      <c r="G21" s="1" t="s">
        <v>64</v>
      </c>
      <c r="H21" s="1" t="s">
        <v>65</v>
      </c>
      <c r="I21" s="2">
        <v>52</v>
      </c>
      <c r="J21" s="2">
        <v>26.35</v>
      </c>
      <c r="K21" s="2">
        <f t="shared" si="0"/>
        <v>20.82</v>
      </c>
      <c r="L21" s="2">
        <f t="shared" si="1"/>
        <v>5.53</v>
      </c>
      <c r="P21" s="6">
        <v>0.05</v>
      </c>
      <c r="Q21" s="5">
        <v>14.9625</v>
      </c>
      <c r="R21" s="7">
        <v>20.77</v>
      </c>
      <c r="S21" s="5">
        <v>5197.6925000000001</v>
      </c>
      <c r="AR21" s="5" t="str">
        <f t="shared" si="2"/>
        <v/>
      </c>
      <c r="AT21" s="5" t="str">
        <f t="shared" si="3"/>
        <v/>
      </c>
      <c r="AV21" s="5" t="str">
        <f t="shared" si="4"/>
        <v/>
      </c>
      <c r="AX21" s="2">
        <v>5.53</v>
      </c>
      <c r="AY21" s="5">
        <f t="shared" si="5"/>
        <v>5212.6549999999997</v>
      </c>
      <c r="AZ21" s="11">
        <f t="shared" si="6"/>
        <v>0.13325502965670924</v>
      </c>
      <c r="BA21" s="5">
        <f t="shared" si="7"/>
        <v>133.25502965670924</v>
      </c>
    </row>
    <row r="22" spans="1:53" x14ac:dyDescent="0.25">
      <c r="A22" s="1" t="s">
        <v>87</v>
      </c>
      <c r="B22" s="1" t="s">
        <v>88</v>
      </c>
      <c r="C22" s="1" t="s">
        <v>89</v>
      </c>
      <c r="D22" s="1" t="s">
        <v>90</v>
      </c>
      <c r="E22" s="1" t="s">
        <v>86</v>
      </c>
      <c r="F22" s="1" t="s">
        <v>63</v>
      </c>
      <c r="G22" s="1" t="s">
        <v>64</v>
      </c>
      <c r="H22" s="1" t="s">
        <v>65</v>
      </c>
      <c r="I22" s="2">
        <v>52</v>
      </c>
      <c r="J22" s="2">
        <v>0.09</v>
      </c>
      <c r="K22" s="2">
        <f t="shared" si="0"/>
        <v>0.04</v>
      </c>
      <c r="L22" s="2">
        <f t="shared" si="1"/>
        <v>0.05</v>
      </c>
      <c r="R22" s="7">
        <v>0.04</v>
      </c>
      <c r="S22" s="5">
        <v>10.01</v>
      </c>
      <c r="AR22" s="5" t="str">
        <f t="shared" si="2"/>
        <v/>
      </c>
      <c r="AT22" s="5" t="str">
        <f t="shared" si="3"/>
        <v/>
      </c>
      <c r="AV22" s="5" t="str">
        <f t="shared" si="4"/>
        <v/>
      </c>
      <c r="AX22" s="2">
        <v>0.05</v>
      </c>
      <c r="AY22" s="5">
        <f t="shared" si="5"/>
        <v>10.01</v>
      </c>
      <c r="AZ22" s="11">
        <f t="shared" si="6"/>
        <v>2.5589317667554435E-4</v>
      </c>
      <c r="BA22" s="5">
        <f t="shared" si="7"/>
        <v>0.25589317667554434</v>
      </c>
    </row>
    <row r="23" spans="1:53" x14ac:dyDescent="0.25">
      <c r="A23" s="1" t="s">
        <v>87</v>
      </c>
      <c r="B23" s="1" t="s">
        <v>88</v>
      </c>
      <c r="C23" s="1" t="s">
        <v>89</v>
      </c>
      <c r="D23" s="1" t="s">
        <v>90</v>
      </c>
      <c r="E23" s="1" t="s">
        <v>66</v>
      </c>
      <c r="F23" s="1" t="s">
        <v>63</v>
      </c>
      <c r="G23" s="1" t="s">
        <v>64</v>
      </c>
      <c r="H23" s="1" t="s">
        <v>65</v>
      </c>
      <c r="I23" s="2">
        <v>52</v>
      </c>
      <c r="J23" s="2">
        <v>0.09</v>
      </c>
      <c r="K23" s="2">
        <f t="shared" si="0"/>
        <v>0.09</v>
      </c>
      <c r="L23" s="2">
        <f t="shared" si="1"/>
        <v>0</v>
      </c>
      <c r="R23" s="7">
        <v>0.09</v>
      </c>
      <c r="S23" s="5">
        <v>22.522500000000001</v>
      </c>
      <c r="AR23" s="5" t="str">
        <f t="shared" si="2"/>
        <v/>
      </c>
      <c r="AT23" s="5" t="str">
        <f t="shared" si="3"/>
        <v/>
      </c>
      <c r="AV23" s="5" t="str">
        <f t="shared" si="4"/>
        <v/>
      </c>
      <c r="AY23" s="5">
        <f t="shared" si="5"/>
        <v>22.522500000000001</v>
      </c>
      <c r="AZ23" s="11">
        <f t="shared" si="6"/>
        <v>5.7575964751997483E-4</v>
      </c>
      <c r="BA23" s="5">
        <f t="shared" si="7"/>
        <v>0.57575964751997477</v>
      </c>
    </row>
    <row r="24" spans="1:53" x14ac:dyDescent="0.25">
      <c r="A24" s="1" t="s">
        <v>87</v>
      </c>
      <c r="B24" s="1" t="s">
        <v>88</v>
      </c>
      <c r="C24" s="1" t="s">
        <v>89</v>
      </c>
      <c r="D24" s="1" t="s">
        <v>90</v>
      </c>
      <c r="E24" s="1" t="s">
        <v>67</v>
      </c>
      <c r="F24" s="1" t="s">
        <v>63</v>
      </c>
      <c r="G24" s="1" t="s">
        <v>64</v>
      </c>
      <c r="H24" s="1" t="s">
        <v>65</v>
      </c>
      <c r="I24" s="2">
        <v>52</v>
      </c>
      <c r="J24" s="2">
        <v>25.48</v>
      </c>
      <c r="K24" s="2">
        <f t="shared" si="0"/>
        <v>25.48</v>
      </c>
      <c r="L24" s="2">
        <f t="shared" si="1"/>
        <v>0</v>
      </c>
      <c r="R24" s="7">
        <v>25.48</v>
      </c>
      <c r="S24" s="5">
        <v>6376.37</v>
      </c>
      <c r="AR24" s="5" t="str">
        <f t="shared" si="2"/>
        <v/>
      </c>
      <c r="AT24" s="5" t="str">
        <f t="shared" si="3"/>
        <v/>
      </c>
      <c r="AV24" s="5" t="str">
        <f t="shared" si="4"/>
        <v/>
      </c>
      <c r="AY24" s="5">
        <f t="shared" si="5"/>
        <v>6376.37</v>
      </c>
      <c r="AZ24" s="11">
        <f t="shared" si="6"/>
        <v>0.16300395354232172</v>
      </c>
      <c r="BA24" s="5">
        <f t="shared" si="7"/>
        <v>163.00395354232174</v>
      </c>
    </row>
    <row r="25" spans="1:53" x14ac:dyDescent="0.25">
      <c r="A25" s="1" t="s">
        <v>92</v>
      </c>
      <c r="B25" s="1" t="s">
        <v>93</v>
      </c>
      <c r="C25" s="1" t="s">
        <v>94</v>
      </c>
      <c r="D25" s="1" t="s">
        <v>61</v>
      </c>
      <c r="E25" s="1" t="s">
        <v>95</v>
      </c>
      <c r="F25" s="1" t="s">
        <v>63</v>
      </c>
      <c r="G25" s="1" t="s">
        <v>64</v>
      </c>
      <c r="H25" s="1" t="s">
        <v>65</v>
      </c>
      <c r="I25" s="2">
        <v>52</v>
      </c>
      <c r="J25" s="2">
        <v>13.01</v>
      </c>
      <c r="K25" s="2">
        <f t="shared" si="0"/>
        <v>13.01</v>
      </c>
      <c r="L25" s="2">
        <f t="shared" si="1"/>
        <v>0</v>
      </c>
      <c r="P25" s="6">
        <v>13.01</v>
      </c>
      <c r="Q25" s="5">
        <v>3893.2424999999998</v>
      </c>
      <c r="AR25" s="5" t="str">
        <f t="shared" si="2"/>
        <v/>
      </c>
      <c r="AT25" s="5" t="str">
        <f t="shared" si="3"/>
        <v/>
      </c>
      <c r="AV25" s="5" t="str">
        <f t="shared" si="4"/>
        <v/>
      </c>
      <c r="AY25" s="5">
        <f t="shared" si="5"/>
        <v>3893.2424999999998</v>
      </c>
      <c r="AZ25" s="11">
        <f t="shared" si="6"/>
        <v>9.952589319612766E-2</v>
      </c>
      <c r="BA25" s="5">
        <f t="shared" si="7"/>
        <v>99.525893196127655</v>
      </c>
    </row>
    <row r="26" spans="1:53" x14ac:dyDescent="0.25">
      <c r="A26" s="1" t="s">
        <v>92</v>
      </c>
      <c r="B26" s="1" t="s">
        <v>93</v>
      </c>
      <c r="C26" s="1" t="s">
        <v>94</v>
      </c>
      <c r="D26" s="1" t="s">
        <v>61</v>
      </c>
      <c r="E26" s="1" t="s">
        <v>91</v>
      </c>
      <c r="F26" s="1" t="s">
        <v>63</v>
      </c>
      <c r="G26" s="1" t="s">
        <v>64</v>
      </c>
      <c r="H26" s="1" t="s">
        <v>65</v>
      </c>
      <c r="I26" s="2">
        <v>52</v>
      </c>
      <c r="J26" s="2">
        <v>13.31</v>
      </c>
      <c r="K26" s="2">
        <f t="shared" si="0"/>
        <v>13.31</v>
      </c>
      <c r="L26" s="2">
        <f t="shared" si="1"/>
        <v>0</v>
      </c>
      <c r="P26" s="6">
        <v>7.45</v>
      </c>
      <c r="Q26" s="5">
        <v>2229.4124999999999</v>
      </c>
      <c r="R26" s="7">
        <v>5.86</v>
      </c>
      <c r="S26" s="5">
        <v>1466.4649999999999</v>
      </c>
      <c r="AR26" s="5" t="str">
        <f t="shared" si="2"/>
        <v/>
      </c>
      <c r="AT26" s="5" t="str">
        <f t="shared" si="3"/>
        <v/>
      </c>
      <c r="AV26" s="5" t="str">
        <f t="shared" si="4"/>
        <v/>
      </c>
      <c r="AY26" s="5">
        <f t="shared" si="5"/>
        <v>3695.8774999999996</v>
      </c>
      <c r="AZ26" s="11">
        <f t="shared" si="6"/>
        <v>9.4480502904961947E-2</v>
      </c>
      <c r="BA26" s="5">
        <f t="shared" si="7"/>
        <v>94.480502904961938</v>
      </c>
    </row>
    <row r="27" spans="1:53" x14ac:dyDescent="0.25">
      <c r="A27" s="1" t="s">
        <v>92</v>
      </c>
      <c r="B27" s="1" t="s">
        <v>93</v>
      </c>
      <c r="C27" s="1" t="s">
        <v>94</v>
      </c>
      <c r="D27" s="1" t="s">
        <v>61</v>
      </c>
      <c r="E27" s="1" t="s">
        <v>67</v>
      </c>
      <c r="F27" s="1" t="s">
        <v>63</v>
      </c>
      <c r="G27" s="1" t="s">
        <v>64</v>
      </c>
      <c r="H27" s="1" t="s">
        <v>65</v>
      </c>
      <c r="I27" s="2">
        <v>52</v>
      </c>
      <c r="J27" s="2">
        <v>13.05</v>
      </c>
      <c r="K27" s="2">
        <f t="shared" si="0"/>
        <v>13.05</v>
      </c>
      <c r="L27" s="2">
        <f t="shared" si="1"/>
        <v>0</v>
      </c>
      <c r="P27" s="6">
        <v>2.21</v>
      </c>
      <c r="Q27" s="5">
        <v>661.34249999999997</v>
      </c>
      <c r="R27" s="7">
        <v>10.84</v>
      </c>
      <c r="S27" s="5">
        <v>2712.71</v>
      </c>
      <c r="AR27" s="5" t="str">
        <f t="shared" si="2"/>
        <v/>
      </c>
      <c r="AT27" s="5" t="str">
        <f t="shared" si="3"/>
        <v/>
      </c>
      <c r="AV27" s="5" t="str">
        <f t="shared" si="4"/>
        <v/>
      </c>
      <c r="AY27" s="5">
        <f t="shared" si="5"/>
        <v>3374.0524999999998</v>
      </c>
      <c r="AZ27" s="11">
        <f t="shared" si="6"/>
        <v>8.6253447801704491E-2</v>
      </c>
      <c r="BA27" s="5">
        <f t="shared" si="7"/>
        <v>86.253447801704482</v>
      </c>
    </row>
    <row r="28" spans="1:53" x14ac:dyDescent="0.25">
      <c r="A28" s="1" t="s">
        <v>92</v>
      </c>
      <c r="B28" s="1" t="s">
        <v>93</v>
      </c>
      <c r="C28" s="1" t="s">
        <v>94</v>
      </c>
      <c r="D28" s="1" t="s">
        <v>61</v>
      </c>
      <c r="E28" s="1" t="s">
        <v>68</v>
      </c>
      <c r="F28" s="1" t="s">
        <v>63</v>
      </c>
      <c r="G28" s="1" t="s">
        <v>64</v>
      </c>
      <c r="H28" s="1" t="s">
        <v>65</v>
      </c>
      <c r="I28" s="2">
        <v>52</v>
      </c>
      <c r="J28" s="2">
        <v>12.62</v>
      </c>
      <c r="K28" s="2">
        <f t="shared" si="0"/>
        <v>12.62</v>
      </c>
      <c r="L28" s="2">
        <f t="shared" si="1"/>
        <v>0</v>
      </c>
      <c r="P28" s="6">
        <v>3.01</v>
      </c>
      <c r="Q28" s="5">
        <v>900.74249999999995</v>
      </c>
      <c r="R28" s="7">
        <v>9.61</v>
      </c>
      <c r="S28" s="5">
        <v>2404.9025000000001</v>
      </c>
      <c r="AR28" s="5" t="str">
        <f t="shared" si="2"/>
        <v/>
      </c>
      <c r="AT28" s="5" t="str">
        <f t="shared" si="3"/>
        <v/>
      </c>
      <c r="AV28" s="5" t="str">
        <f t="shared" si="4"/>
        <v/>
      </c>
      <c r="AY28" s="5">
        <f t="shared" si="5"/>
        <v>3305.645</v>
      </c>
      <c r="AZ28" s="11">
        <f t="shared" si="6"/>
        <v>8.4504695305857122E-2</v>
      </c>
      <c r="BA28" s="5">
        <f t="shared" si="7"/>
        <v>84.504695305857126</v>
      </c>
    </row>
    <row r="29" spans="1:53" x14ac:dyDescent="0.25">
      <c r="A29" s="1" t="s">
        <v>96</v>
      </c>
      <c r="B29" s="1" t="s">
        <v>97</v>
      </c>
      <c r="C29" s="1" t="s">
        <v>98</v>
      </c>
      <c r="D29" s="1" t="s">
        <v>61</v>
      </c>
      <c r="E29" s="1" t="s">
        <v>95</v>
      </c>
      <c r="F29" s="1" t="s">
        <v>63</v>
      </c>
      <c r="G29" s="1" t="s">
        <v>64</v>
      </c>
      <c r="H29" s="1" t="s">
        <v>65</v>
      </c>
      <c r="I29" s="2">
        <v>52</v>
      </c>
      <c r="J29" s="2">
        <v>25.16</v>
      </c>
      <c r="K29" s="2">
        <f t="shared" si="0"/>
        <v>25.159999999999997</v>
      </c>
      <c r="L29" s="2">
        <f t="shared" si="1"/>
        <v>0</v>
      </c>
      <c r="P29" s="6">
        <v>20.49</v>
      </c>
      <c r="Q29" s="5">
        <v>6131.6324999999997</v>
      </c>
      <c r="R29" s="7">
        <v>4.67</v>
      </c>
      <c r="S29" s="5">
        <v>1168.6675</v>
      </c>
      <c r="AR29" s="5" t="str">
        <f t="shared" si="2"/>
        <v/>
      </c>
      <c r="AT29" s="5" t="str">
        <f t="shared" si="3"/>
        <v/>
      </c>
      <c r="AV29" s="5" t="str">
        <f t="shared" si="4"/>
        <v/>
      </c>
      <c r="AY29" s="5">
        <f t="shared" si="5"/>
        <v>7300.2999999999993</v>
      </c>
      <c r="AZ29" s="11">
        <f t="shared" si="6"/>
        <v>0.18662307269575187</v>
      </c>
      <c r="BA29" s="5">
        <f t="shared" si="7"/>
        <v>186.62307269575186</v>
      </c>
    </row>
    <row r="30" spans="1:53" x14ac:dyDescent="0.25">
      <c r="A30" s="1" t="s">
        <v>96</v>
      </c>
      <c r="B30" s="1" t="s">
        <v>97</v>
      </c>
      <c r="C30" s="1" t="s">
        <v>98</v>
      </c>
      <c r="D30" s="1" t="s">
        <v>61</v>
      </c>
      <c r="E30" s="1" t="s">
        <v>68</v>
      </c>
      <c r="F30" s="1" t="s">
        <v>63</v>
      </c>
      <c r="G30" s="1" t="s">
        <v>64</v>
      </c>
      <c r="H30" s="1" t="s">
        <v>65</v>
      </c>
      <c r="I30" s="2">
        <v>52</v>
      </c>
      <c r="J30" s="2">
        <v>24.68</v>
      </c>
      <c r="K30" s="2">
        <f t="shared" si="0"/>
        <v>24.68</v>
      </c>
      <c r="L30" s="2">
        <f t="shared" si="1"/>
        <v>0</v>
      </c>
      <c r="P30" s="6">
        <v>8.9600000000000009</v>
      </c>
      <c r="Q30" s="5">
        <v>2681.28</v>
      </c>
      <c r="R30" s="7">
        <v>15.72</v>
      </c>
      <c r="S30" s="5">
        <v>3933.93</v>
      </c>
      <c r="AR30" s="5" t="str">
        <f t="shared" si="2"/>
        <v/>
      </c>
      <c r="AT30" s="5" t="str">
        <f t="shared" si="3"/>
        <v/>
      </c>
      <c r="AV30" s="5" t="str">
        <f t="shared" si="4"/>
        <v/>
      </c>
      <c r="AY30" s="5">
        <f t="shared" si="5"/>
        <v>6615.21</v>
      </c>
      <c r="AZ30" s="11">
        <f t="shared" si="6"/>
        <v>0.1691096005270557</v>
      </c>
      <c r="BA30" s="5">
        <f t="shared" si="7"/>
        <v>169.1096005270557</v>
      </c>
    </row>
    <row r="31" spans="1:53" x14ac:dyDescent="0.25">
      <c r="A31" s="1" t="s">
        <v>99</v>
      </c>
      <c r="B31" s="1" t="s">
        <v>100</v>
      </c>
      <c r="C31" s="1" t="s">
        <v>101</v>
      </c>
      <c r="D31" s="1" t="s">
        <v>61</v>
      </c>
      <c r="E31" s="1" t="s">
        <v>75</v>
      </c>
      <c r="F31" s="1" t="s">
        <v>102</v>
      </c>
      <c r="G31" s="1" t="s">
        <v>64</v>
      </c>
      <c r="H31" s="1" t="s">
        <v>65</v>
      </c>
      <c r="I31" s="2">
        <v>40</v>
      </c>
      <c r="J31" s="2">
        <v>39.28</v>
      </c>
      <c r="K31" s="2">
        <f t="shared" si="0"/>
        <v>4.41</v>
      </c>
      <c r="L31" s="2">
        <f t="shared" si="1"/>
        <v>13.12</v>
      </c>
      <c r="P31" s="6">
        <v>2.35</v>
      </c>
      <c r="Q31" s="5">
        <v>703.23750000000007</v>
      </c>
      <c r="AF31" s="9">
        <v>2.06</v>
      </c>
      <c r="AG31" s="5">
        <v>107.380875</v>
      </c>
      <c r="AR31" s="5" t="str">
        <f t="shared" si="2"/>
        <v/>
      </c>
      <c r="AT31" s="5" t="str">
        <f t="shared" si="3"/>
        <v/>
      </c>
      <c r="AV31" s="5" t="str">
        <f t="shared" si="4"/>
        <v/>
      </c>
      <c r="AX31" s="2">
        <v>13.12</v>
      </c>
      <c r="AY31" s="5">
        <f t="shared" si="5"/>
        <v>810.61837500000001</v>
      </c>
      <c r="AZ31" s="11">
        <f t="shared" si="6"/>
        <v>2.0722448656375389E-2</v>
      </c>
      <c r="BA31" s="5">
        <f t="shared" si="7"/>
        <v>20.722448656375388</v>
      </c>
    </row>
    <row r="32" spans="1:53" x14ac:dyDescent="0.25">
      <c r="A32" s="1" t="s">
        <v>103</v>
      </c>
      <c r="B32" s="1" t="s">
        <v>100</v>
      </c>
      <c r="C32" s="1" t="s">
        <v>101</v>
      </c>
      <c r="D32" s="1" t="s">
        <v>61</v>
      </c>
      <c r="E32" s="1" t="s">
        <v>69</v>
      </c>
      <c r="F32" s="1" t="s">
        <v>102</v>
      </c>
      <c r="G32" s="1" t="s">
        <v>64</v>
      </c>
      <c r="H32" s="1" t="s">
        <v>65</v>
      </c>
      <c r="I32" s="2">
        <v>89.09</v>
      </c>
      <c r="J32" s="2">
        <v>12.26</v>
      </c>
      <c r="K32" s="2">
        <f t="shared" si="0"/>
        <v>1.7</v>
      </c>
      <c r="L32" s="2">
        <f t="shared" si="1"/>
        <v>7.65</v>
      </c>
      <c r="N32" s="4">
        <v>1.7</v>
      </c>
      <c r="O32" s="5">
        <v>862.75</v>
      </c>
      <c r="AR32" s="5" t="str">
        <f t="shared" si="2"/>
        <v/>
      </c>
      <c r="AT32" s="5" t="str">
        <f t="shared" si="3"/>
        <v/>
      </c>
      <c r="AV32" s="5" t="str">
        <f t="shared" si="4"/>
        <v/>
      </c>
      <c r="AX32" s="2">
        <v>7.65</v>
      </c>
      <c r="AY32" s="5">
        <f t="shared" si="5"/>
        <v>862.75</v>
      </c>
      <c r="AZ32" s="11">
        <f t="shared" si="6"/>
        <v>2.2055128688993595E-2</v>
      </c>
      <c r="BA32" s="5">
        <f t="shared" si="7"/>
        <v>22.055128688993594</v>
      </c>
    </row>
    <row r="33" spans="1:53" x14ac:dyDescent="0.25">
      <c r="A33" s="1" t="s">
        <v>103</v>
      </c>
      <c r="B33" s="1" t="s">
        <v>100</v>
      </c>
      <c r="C33" s="1" t="s">
        <v>101</v>
      </c>
      <c r="D33" s="1" t="s">
        <v>61</v>
      </c>
      <c r="E33" s="1" t="s">
        <v>70</v>
      </c>
      <c r="F33" s="1" t="s">
        <v>102</v>
      </c>
      <c r="G33" s="1" t="s">
        <v>64</v>
      </c>
      <c r="H33" s="1" t="s">
        <v>65</v>
      </c>
      <c r="I33" s="2">
        <v>89.09</v>
      </c>
      <c r="J33" s="2">
        <v>40.130000000000003</v>
      </c>
      <c r="K33" s="2">
        <f t="shared" si="0"/>
        <v>0</v>
      </c>
      <c r="L33" s="2">
        <f t="shared" si="1"/>
        <v>0.79</v>
      </c>
      <c r="AR33" s="5" t="str">
        <f t="shared" si="2"/>
        <v/>
      </c>
      <c r="AT33" s="5" t="str">
        <f t="shared" si="3"/>
        <v/>
      </c>
      <c r="AV33" s="5" t="str">
        <f t="shared" si="4"/>
        <v/>
      </c>
      <c r="AX33" s="2">
        <v>0.79</v>
      </c>
      <c r="AY33" s="5">
        <f t="shared" si="5"/>
        <v>0</v>
      </c>
      <c r="AZ33" s="11">
        <f t="shared" si="6"/>
        <v>0</v>
      </c>
      <c r="BA33" s="5">
        <f t="shared" si="7"/>
        <v>0</v>
      </c>
    </row>
    <row r="34" spans="1:53" x14ac:dyDescent="0.25">
      <c r="A34" s="1" t="s">
        <v>103</v>
      </c>
      <c r="B34" s="1" t="s">
        <v>100</v>
      </c>
      <c r="C34" s="1" t="s">
        <v>101</v>
      </c>
      <c r="D34" s="1" t="s">
        <v>61</v>
      </c>
      <c r="E34" s="1" t="s">
        <v>75</v>
      </c>
      <c r="F34" s="1" t="s">
        <v>102</v>
      </c>
      <c r="G34" s="1" t="s">
        <v>64</v>
      </c>
      <c r="H34" s="1" t="s">
        <v>65</v>
      </c>
      <c r="I34" s="2">
        <v>89.09</v>
      </c>
      <c r="J34" s="2">
        <v>0.09</v>
      </c>
      <c r="K34" s="2">
        <f t="shared" si="0"/>
        <v>0.06</v>
      </c>
      <c r="L34" s="2">
        <f t="shared" si="1"/>
        <v>0.03</v>
      </c>
      <c r="P34" s="6">
        <v>0.06</v>
      </c>
      <c r="Q34" s="5">
        <v>17.954999999999998</v>
      </c>
      <c r="AR34" s="5" t="str">
        <f t="shared" si="2"/>
        <v/>
      </c>
      <c r="AT34" s="5" t="str">
        <f t="shared" si="3"/>
        <v/>
      </c>
      <c r="AV34" s="5" t="str">
        <f t="shared" si="4"/>
        <v/>
      </c>
      <c r="AX34" s="2">
        <v>0.03</v>
      </c>
      <c r="AY34" s="5">
        <f t="shared" si="5"/>
        <v>17.954999999999998</v>
      </c>
      <c r="AZ34" s="11">
        <f t="shared" si="6"/>
        <v>4.5899720151942045E-4</v>
      </c>
      <c r="BA34" s="5">
        <f t="shared" si="7"/>
        <v>0.45899720151942042</v>
      </c>
    </row>
    <row r="35" spans="1:53" x14ac:dyDescent="0.25">
      <c r="A35" s="1" t="s">
        <v>103</v>
      </c>
      <c r="B35" s="1" t="s">
        <v>100</v>
      </c>
      <c r="C35" s="1" t="s">
        <v>101</v>
      </c>
      <c r="D35" s="1" t="s">
        <v>61</v>
      </c>
      <c r="E35" s="1" t="s">
        <v>76</v>
      </c>
      <c r="F35" s="1" t="s">
        <v>102</v>
      </c>
      <c r="G35" s="1" t="s">
        <v>64</v>
      </c>
      <c r="H35" s="1" t="s">
        <v>65</v>
      </c>
      <c r="I35" s="2">
        <v>89.09</v>
      </c>
      <c r="J35" s="2">
        <v>35.97</v>
      </c>
      <c r="K35" s="2">
        <f t="shared" si="0"/>
        <v>33.119999999999997</v>
      </c>
      <c r="L35" s="2">
        <f t="shared" si="1"/>
        <v>2.85</v>
      </c>
      <c r="N35" s="4">
        <v>9.4700000000000006</v>
      </c>
      <c r="O35" s="5">
        <v>4806.0250000000005</v>
      </c>
      <c r="P35" s="6">
        <v>23.65</v>
      </c>
      <c r="Q35" s="5">
        <v>7077.2624999999998</v>
      </c>
      <c r="AR35" s="5" t="str">
        <f t="shared" si="2"/>
        <v/>
      </c>
      <c r="AT35" s="5" t="str">
        <f t="shared" si="3"/>
        <v/>
      </c>
      <c r="AV35" s="5" t="str">
        <f t="shared" si="4"/>
        <v/>
      </c>
      <c r="AX35" s="2">
        <v>2.85</v>
      </c>
      <c r="AY35" s="5">
        <f t="shared" si="5"/>
        <v>11883.2875</v>
      </c>
      <c r="AZ35" s="11">
        <f t="shared" si="6"/>
        <v>0.3037814373350437</v>
      </c>
      <c r="BA35" s="5">
        <f t="shared" si="7"/>
        <v>303.78143733504373</v>
      </c>
    </row>
    <row r="36" spans="1:53" x14ac:dyDescent="0.25">
      <c r="A36" s="1" t="s">
        <v>104</v>
      </c>
      <c r="B36" s="1" t="s">
        <v>105</v>
      </c>
      <c r="C36" s="1" t="s">
        <v>106</v>
      </c>
      <c r="D36" s="1" t="s">
        <v>107</v>
      </c>
      <c r="E36" s="1" t="s">
        <v>69</v>
      </c>
      <c r="F36" s="1" t="s">
        <v>102</v>
      </c>
      <c r="G36" s="1" t="s">
        <v>64</v>
      </c>
      <c r="H36" s="1" t="s">
        <v>65</v>
      </c>
      <c r="I36" s="2">
        <v>24.86</v>
      </c>
      <c r="J36" s="2">
        <v>23.05</v>
      </c>
      <c r="K36" s="2">
        <f t="shared" si="0"/>
        <v>5.8</v>
      </c>
      <c r="L36" s="2">
        <f t="shared" si="1"/>
        <v>3.3899999999999997</v>
      </c>
      <c r="N36" s="4">
        <v>3.46</v>
      </c>
      <c r="O36" s="5">
        <v>1755.95</v>
      </c>
      <c r="P36" s="6">
        <v>2.34</v>
      </c>
      <c r="Q36" s="5">
        <v>700.245</v>
      </c>
      <c r="AR36" s="5" t="str">
        <f t="shared" si="2"/>
        <v/>
      </c>
      <c r="AS36" s="3">
        <v>0.44</v>
      </c>
      <c r="AT36" s="5">
        <f t="shared" si="3"/>
        <v>1003.2</v>
      </c>
      <c r="AU36" s="2">
        <v>0.19</v>
      </c>
      <c r="AV36" s="5">
        <f t="shared" si="4"/>
        <v>0.19</v>
      </c>
      <c r="AW36" s="2">
        <v>1.1000000000000001</v>
      </c>
      <c r="AX36" s="2">
        <v>1.66</v>
      </c>
      <c r="AY36" s="5">
        <f t="shared" si="5"/>
        <v>2456.1950000000002</v>
      </c>
      <c r="AZ36" s="11">
        <f t="shared" si="6"/>
        <v>6.2789564543914961E-2</v>
      </c>
      <c r="BA36" s="5">
        <f t="shared" si="7"/>
        <v>62.789564543914956</v>
      </c>
    </row>
    <row r="37" spans="1:53" x14ac:dyDescent="0.25">
      <c r="A37" s="1" t="s">
        <v>104</v>
      </c>
      <c r="B37" s="1" t="s">
        <v>105</v>
      </c>
      <c r="C37" s="1" t="s">
        <v>106</v>
      </c>
      <c r="D37" s="1" t="s">
        <v>107</v>
      </c>
      <c r="E37" s="1" t="s">
        <v>76</v>
      </c>
      <c r="F37" s="1" t="s">
        <v>102</v>
      </c>
      <c r="G37" s="1" t="s">
        <v>64</v>
      </c>
      <c r="H37" s="1" t="s">
        <v>65</v>
      </c>
      <c r="I37" s="2">
        <v>24.86</v>
      </c>
      <c r="J37" s="2">
        <v>1.02</v>
      </c>
      <c r="K37" s="2">
        <f t="shared" si="0"/>
        <v>1.01</v>
      </c>
      <c r="L37" s="2">
        <f t="shared" si="1"/>
        <v>0.01</v>
      </c>
      <c r="N37" s="4">
        <v>0.04</v>
      </c>
      <c r="O37" s="5">
        <v>20.3</v>
      </c>
      <c r="P37" s="6">
        <v>0.97</v>
      </c>
      <c r="Q37" s="5">
        <v>290.27249999999998</v>
      </c>
      <c r="AR37" s="5" t="str">
        <f t="shared" si="2"/>
        <v/>
      </c>
      <c r="AT37" s="5" t="str">
        <f t="shared" si="3"/>
        <v/>
      </c>
      <c r="AV37" s="5" t="str">
        <f t="shared" si="4"/>
        <v/>
      </c>
      <c r="AX37" s="2">
        <v>0.01</v>
      </c>
      <c r="AY37" s="5">
        <f t="shared" si="5"/>
        <v>310.57249999999999</v>
      </c>
      <c r="AZ37" s="11">
        <f t="shared" si="6"/>
        <v>7.9393989623442046E-3</v>
      </c>
      <c r="BA37" s="5">
        <f t="shared" si="7"/>
        <v>7.9393989623442049</v>
      </c>
    </row>
    <row r="38" spans="1:53" x14ac:dyDescent="0.25">
      <c r="A38" s="1" t="s">
        <v>108</v>
      </c>
      <c r="B38" s="1" t="s">
        <v>109</v>
      </c>
      <c r="C38" s="1" t="s">
        <v>110</v>
      </c>
      <c r="D38" s="1" t="s">
        <v>61</v>
      </c>
      <c r="E38" s="1" t="s">
        <v>71</v>
      </c>
      <c r="F38" s="1" t="s">
        <v>111</v>
      </c>
      <c r="G38" s="1" t="s">
        <v>64</v>
      </c>
      <c r="H38" s="1" t="s">
        <v>65</v>
      </c>
      <c r="I38" s="2">
        <v>77.53</v>
      </c>
      <c r="J38" s="2">
        <v>7.0000000000000007E-2</v>
      </c>
      <c r="K38" s="2">
        <f t="shared" si="0"/>
        <v>7.0000000000000007E-2</v>
      </c>
      <c r="L38" s="2">
        <f t="shared" si="1"/>
        <v>0</v>
      </c>
      <c r="P38" s="6">
        <v>7.0000000000000007E-2</v>
      </c>
      <c r="Q38" s="5">
        <v>20.947500000000002</v>
      </c>
      <c r="AR38" s="5" t="str">
        <f t="shared" si="2"/>
        <v/>
      </c>
      <c r="AT38" s="5" t="str">
        <f t="shared" si="3"/>
        <v/>
      </c>
      <c r="AV38" s="5" t="str">
        <f t="shared" si="4"/>
        <v/>
      </c>
      <c r="AY38" s="5">
        <f t="shared" si="5"/>
        <v>20.947500000000002</v>
      </c>
      <c r="AZ38" s="11">
        <f t="shared" si="6"/>
        <v>5.3549673510599062E-4</v>
      </c>
      <c r="BA38" s="5">
        <f t="shared" si="7"/>
        <v>0.53549673510599061</v>
      </c>
    </row>
    <row r="39" spans="1:53" x14ac:dyDescent="0.25">
      <c r="A39" s="1" t="s">
        <v>108</v>
      </c>
      <c r="B39" s="1" t="s">
        <v>109</v>
      </c>
      <c r="C39" s="1" t="s">
        <v>110</v>
      </c>
      <c r="D39" s="1" t="s">
        <v>61</v>
      </c>
      <c r="E39" s="1" t="s">
        <v>72</v>
      </c>
      <c r="F39" s="1" t="s">
        <v>111</v>
      </c>
      <c r="G39" s="1" t="s">
        <v>64</v>
      </c>
      <c r="H39" s="1" t="s">
        <v>65</v>
      </c>
      <c r="I39" s="2">
        <v>77.53</v>
      </c>
      <c r="J39" s="2">
        <v>7.0000000000000007E-2</v>
      </c>
      <c r="K39" s="2">
        <f t="shared" si="0"/>
        <v>7.0000000000000007E-2</v>
      </c>
      <c r="L39" s="2">
        <f t="shared" si="1"/>
        <v>0</v>
      </c>
      <c r="P39" s="6">
        <v>0.05</v>
      </c>
      <c r="Q39" s="5">
        <v>14.9625</v>
      </c>
      <c r="R39" s="7">
        <v>0.02</v>
      </c>
      <c r="S39" s="5">
        <v>5.0049999999999999</v>
      </c>
      <c r="AR39" s="5" t="str">
        <f t="shared" si="2"/>
        <v/>
      </c>
      <c r="AT39" s="5" t="str">
        <f t="shared" si="3"/>
        <v/>
      </c>
      <c r="AV39" s="5" t="str">
        <f t="shared" si="4"/>
        <v/>
      </c>
      <c r="AY39" s="5">
        <f t="shared" si="5"/>
        <v>19.967500000000001</v>
      </c>
      <c r="AZ39" s="11">
        <f t="shared" si="6"/>
        <v>5.1044425627062254E-4</v>
      </c>
      <c r="BA39" s="5">
        <f t="shared" si="7"/>
        <v>0.51044425627062251</v>
      </c>
    </row>
    <row r="40" spans="1:53" x14ac:dyDescent="0.25">
      <c r="A40" s="1" t="s">
        <v>108</v>
      </c>
      <c r="B40" s="1" t="s">
        <v>109</v>
      </c>
      <c r="C40" s="1" t="s">
        <v>110</v>
      </c>
      <c r="D40" s="1" t="s">
        <v>61</v>
      </c>
      <c r="E40" s="1" t="s">
        <v>73</v>
      </c>
      <c r="F40" s="1" t="s">
        <v>111</v>
      </c>
      <c r="G40" s="1" t="s">
        <v>64</v>
      </c>
      <c r="H40" s="1" t="s">
        <v>65</v>
      </c>
      <c r="I40" s="2">
        <v>77.53</v>
      </c>
      <c r="J40" s="2">
        <v>34.83</v>
      </c>
      <c r="K40" s="2">
        <f t="shared" si="0"/>
        <v>34.82</v>
      </c>
      <c r="L40" s="2">
        <f t="shared" si="1"/>
        <v>0.02</v>
      </c>
      <c r="N40" s="4">
        <v>1.96</v>
      </c>
      <c r="O40" s="5">
        <v>994.69999999999993</v>
      </c>
      <c r="P40" s="6">
        <v>17.440000000000001</v>
      </c>
      <c r="Q40" s="5">
        <v>5218.92</v>
      </c>
      <c r="R40" s="7">
        <v>15.42</v>
      </c>
      <c r="S40" s="5">
        <v>3858.855</v>
      </c>
      <c r="AR40" s="5" t="str">
        <f t="shared" si="2"/>
        <v/>
      </c>
      <c r="AT40" s="5" t="str">
        <f t="shared" si="3"/>
        <v/>
      </c>
      <c r="AV40" s="5" t="str">
        <f t="shared" si="4"/>
        <v/>
      </c>
      <c r="AX40" s="2">
        <v>0.02</v>
      </c>
      <c r="AY40" s="5">
        <f t="shared" si="5"/>
        <v>10072.475</v>
      </c>
      <c r="AZ40" s="11">
        <f t="shared" si="6"/>
        <v>0.25749027220129905</v>
      </c>
      <c r="BA40" s="5">
        <f t="shared" si="7"/>
        <v>257.49027220129904</v>
      </c>
    </row>
    <row r="41" spans="1:53" x14ac:dyDescent="0.25">
      <c r="A41" s="1" t="s">
        <v>108</v>
      </c>
      <c r="B41" s="1" t="s">
        <v>109</v>
      </c>
      <c r="C41" s="1" t="s">
        <v>110</v>
      </c>
      <c r="D41" s="1" t="s">
        <v>61</v>
      </c>
      <c r="E41" s="1" t="s">
        <v>74</v>
      </c>
      <c r="F41" s="1" t="s">
        <v>111</v>
      </c>
      <c r="G41" s="1" t="s">
        <v>64</v>
      </c>
      <c r="H41" s="1" t="s">
        <v>65</v>
      </c>
      <c r="I41" s="2">
        <v>77.53</v>
      </c>
      <c r="J41" s="2">
        <v>38.479999999999997</v>
      </c>
      <c r="K41" s="2">
        <f t="shared" si="0"/>
        <v>38.480000000000004</v>
      </c>
      <c r="L41" s="2">
        <f t="shared" si="1"/>
        <v>0</v>
      </c>
      <c r="P41" s="6">
        <v>24.8</v>
      </c>
      <c r="Q41" s="5">
        <v>7421.4000000000005</v>
      </c>
      <c r="R41" s="7">
        <v>8.01</v>
      </c>
      <c r="S41" s="5">
        <v>2004.5025000000001</v>
      </c>
      <c r="AF41" s="9">
        <v>5.67</v>
      </c>
      <c r="AG41" s="5">
        <v>300.2475</v>
      </c>
      <c r="AR41" s="5" t="str">
        <f t="shared" si="2"/>
        <v/>
      </c>
      <c r="AT41" s="5" t="str">
        <f t="shared" si="3"/>
        <v/>
      </c>
      <c r="AV41" s="5" t="str">
        <f t="shared" si="4"/>
        <v/>
      </c>
      <c r="AY41" s="5">
        <f t="shared" si="5"/>
        <v>9726.15</v>
      </c>
      <c r="AZ41" s="11">
        <f t="shared" si="6"/>
        <v>0.24863690512715739</v>
      </c>
      <c r="BA41" s="5">
        <f t="shared" si="7"/>
        <v>248.63690512715738</v>
      </c>
    </row>
    <row r="42" spans="1:53" x14ac:dyDescent="0.25">
      <c r="A42" s="1" t="s">
        <v>112</v>
      </c>
      <c r="B42" s="1" t="s">
        <v>113</v>
      </c>
      <c r="C42" s="1" t="s">
        <v>114</v>
      </c>
      <c r="D42" s="1" t="s">
        <v>115</v>
      </c>
      <c r="E42" s="1" t="s">
        <v>62</v>
      </c>
      <c r="F42" s="1" t="s">
        <v>111</v>
      </c>
      <c r="G42" s="1" t="s">
        <v>64</v>
      </c>
      <c r="H42" s="1" t="s">
        <v>65</v>
      </c>
      <c r="I42" s="2">
        <v>80</v>
      </c>
      <c r="J42" s="2">
        <v>7.0000000000000007E-2</v>
      </c>
      <c r="K42" s="2">
        <f t="shared" si="0"/>
        <v>0.02</v>
      </c>
      <c r="L42" s="2">
        <f t="shared" si="1"/>
        <v>0</v>
      </c>
      <c r="N42" s="4">
        <v>0.02</v>
      </c>
      <c r="O42" s="5">
        <v>10.15</v>
      </c>
      <c r="AR42" s="5" t="str">
        <f t="shared" si="2"/>
        <v/>
      </c>
      <c r="AT42" s="5" t="str">
        <f t="shared" si="3"/>
        <v/>
      </c>
      <c r="AV42" s="5" t="str">
        <f t="shared" si="4"/>
        <v/>
      </c>
      <c r="AY42" s="5">
        <f t="shared" si="5"/>
        <v>10.15</v>
      </c>
      <c r="AZ42" s="11">
        <f t="shared" si="6"/>
        <v>2.5947210222345405E-4</v>
      </c>
      <c r="BA42" s="5">
        <f t="shared" si="7"/>
        <v>0.25947210222345407</v>
      </c>
    </row>
    <row r="43" spans="1:53" x14ac:dyDescent="0.25">
      <c r="A43" s="1" t="s">
        <v>112</v>
      </c>
      <c r="B43" s="1" t="s">
        <v>113</v>
      </c>
      <c r="C43" s="1" t="s">
        <v>114</v>
      </c>
      <c r="D43" s="1" t="s">
        <v>115</v>
      </c>
      <c r="E43" s="1" t="s">
        <v>66</v>
      </c>
      <c r="F43" s="1" t="s">
        <v>111</v>
      </c>
      <c r="G43" s="1" t="s">
        <v>64</v>
      </c>
      <c r="H43" s="1" t="s">
        <v>65</v>
      </c>
      <c r="I43" s="2">
        <v>80</v>
      </c>
      <c r="J43" s="2">
        <v>7.0000000000000007E-2</v>
      </c>
      <c r="K43" s="2">
        <f t="shared" si="0"/>
        <v>0</v>
      </c>
      <c r="L43" s="2">
        <f t="shared" si="1"/>
        <v>0.06</v>
      </c>
      <c r="AR43" s="5" t="str">
        <f t="shared" si="2"/>
        <v/>
      </c>
      <c r="AT43" s="5" t="str">
        <f t="shared" si="3"/>
        <v/>
      </c>
      <c r="AV43" s="5" t="str">
        <f t="shared" si="4"/>
        <v/>
      </c>
      <c r="AW43" s="2">
        <v>0.06</v>
      </c>
      <c r="AY43" s="5">
        <f t="shared" si="5"/>
        <v>0</v>
      </c>
      <c r="AZ43" s="11">
        <f t="shared" si="6"/>
        <v>0</v>
      </c>
      <c r="BA43" s="5">
        <f t="shared" si="7"/>
        <v>0</v>
      </c>
    </row>
    <row r="44" spans="1:53" x14ac:dyDescent="0.25">
      <c r="A44" s="1" t="s">
        <v>112</v>
      </c>
      <c r="B44" s="1" t="s">
        <v>113</v>
      </c>
      <c r="C44" s="1" t="s">
        <v>114</v>
      </c>
      <c r="D44" s="1" t="s">
        <v>115</v>
      </c>
      <c r="E44" s="1" t="s">
        <v>71</v>
      </c>
      <c r="F44" s="1" t="s">
        <v>111</v>
      </c>
      <c r="G44" s="1" t="s">
        <v>64</v>
      </c>
      <c r="H44" s="1" t="s">
        <v>65</v>
      </c>
      <c r="I44" s="2">
        <v>80</v>
      </c>
      <c r="J44" s="2">
        <v>39.44</v>
      </c>
      <c r="K44" s="2">
        <f t="shared" si="0"/>
        <v>38.270000000000003</v>
      </c>
      <c r="L44" s="2">
        <f t="shared" si="1"/>
        <v>1.1400000000000001</v>
      </c>
      <c r="N44" s="4">
        <v>19.670000000000002</v>
      </c>
      <c r="O44" s="5">
        <v>9982.5250000000015</v>
      </c>
      <c r="P44" s="6">
        <v>18.600000000000001</v>
      </c>
      <c r="Q44" s="5">
        <v>5566.05</v>
      </c>
      <c r="AR44" s="5" t="str">
        <f t="shared" si="2"/>
        <v/>
      </c>
      <c r="AS44" s="3">
        <v>0.56000000000000005</v>
      </c>
      <c r="AT44" s="5">
        <f t="shared" si="3"/>
        <v>1276.8000000000002</v>
      </c>
      <c r="AV44" s="5" t="str">
        <f t="shared" si="4"/>
        <v/>
      </c>
      <c r="AW44" s="2">
        <v>0.57999999999999996</v>
      </c>
      <c r="AY44" s="5">
        <f t="shared" si="5"/>
        <v>15548.575000000001</v>
      </c>
      <c r="AZ44" s="11">
        <f t="shared" si="6"/>
        <v>0.39747994500778738</v>
      </c>
      <c r="BA44" s="5">
        <f t="shared" si="7"/>
        <v>397.47994500778736</v>
      </c>
    </row>
    <row r="45" spans="1:53" x14ac:dyDescent="0.25">
      <c r="A45" s="1" t="s">
        <v>112</v>
      </c>
      <c r="B45" s="1" t="s">
        <v>113</v>
      </c>
      <c r="C45" s="1" t="s">
        <v>114</v>
      </c>
      <c r="D45" s="1" t="s">
        <v>115</v>
      </c>
      <c r="E45" s="1" t="s">
        <v>72</v>
      </c>
      <c r="F45" s="1" t="s">
        <v>111</v>
      </c>
      <c r="G45" s="1" t="s">
        <v>64</v>
      </c>
      <c r="H45" s="1" t="s">
        <v>65</v>
      </c>
      <c r="I45" s="2">
        <v>80</v>
      </c>
      <c r="J45" s="2">
        <v>39.54</v>
      </c>
      <c r="K45" s="2">
        <f t="shared" si="0"/>
        <v>32.4</v>
      </c>
      <c r="L45" s="2">
        <f t="shared" si="1"/>
        <v>2.5499999999999998</v>
      </c>
      <c r="N45" s="4">
        <v>11.58</v>
      </c>
      <c r="O45" s="5">
        <v>5876.85</v>
      </c>
      <c r="P45" s="6">
        <v>19.239999999999998</v>
      </c>
      <c r="Q45" s="5">
        <v>5757.57</v>
      </c>
      <c r="R45" s="7">
        <v>1.58</v>
      </c>
      <c r="S45" s="5">
        <v>395.39499999999998</v>
      </c>
      <c r="AR45" s="5" t="str">
        <f t="shared" si="2"/>
        <v/>
      </c>
      <c r="AS45" s="3">
        <v>1</v>
      </c>
      <c r="AT45" s="5">
        <f t="shared" si="3"/>
        <v>2280</v>
      </c>
      <c r="AV45" s="5" t="str">
        <f t="shared" si="4"/>
        <v/>
      </c>
      <c r="AW45" s="2">
        <v>1.55</v>
      </c>
      <c r="AY45" s="5">
        <f t="shared" si="5"/>
        <v>12029.815000000001</v>
      </c>
      <c r="AZ45" s="11">
        <f t="shared" si="6"/>
        <v>0.30752723028662471</v>
      </c>
      <c r="BA45" s="5">
        <f t="shared" si="7"/>
        <v>307.52723028662473</v>
      </c>
    </row>
    <row r="46" spans="1:53" x14ac:dyDescent="0.25">
      <c r="A46" s="1" t="s">
        <v>116</v>
      </c>
      <c r="B46" s="1" t="s">
        <v>113</v>
      </c>
      <c r="C46" s="1" t="s">
        <v>114</v>
      </c>
      <c r="D46" s="1" t="s">
        <v>115</v>
      </c>
      <c r="E46" s="1" t="s">
        <v>62</v>
      </c>
      <c r="F46" s="1" t="s">
        <v>111</v>
      </c>
      <c r="G46" s="1" t="s">
        <v>64</v>
      </c>
      <c r="H46" s="1" t="s">
        <v>65</v>
      </c>
      <c r="I46" s="2">
        <v>316</v>
      </c>
      <c r="J46" s="2">
        <v>38.01</v>
      </c>
      <c r="K46" s="2">
        <f t="shared" si="0"/>
        <v>7.0000000000000007E-2</v>
      </c>
      <c r="L46" s="2">
        <f t="shared" si="1"/>
        <v>0</v>
      </c>
      <c r="N46" s="4">
        <v>7.0000000000000007E-2</v>
      </c>
      <c r="O46" s="5">
        <v>35.525000000000013</v>
      </c>
      <c r="AR46" s="5" t="str">
        <f t="shared" si="2"/>
        <v/>
      </c>
      <c r="AT46" s="5" t="str">
        <f t="shared" si="3"/>
        <v/>
      </c>
      <c r="AV46" s="5" t="str">
        <f t="shared" si="4"/>
        <v/>
      </c>
      <c r="AY46" s="5">
        <f t="shared" si="5"/>
        <v>35.525000000000013</v>
      </c>
      <c r="AZ46" s="11">
        <f t="shared" si="6"/>
        <v>9.0815235778208951E-4</v>
      </c>
      <c r="BA46" s="5">
        <f t="shared" si="7"/>
        <v>0.90815235778208947</v>
      </c>
    </row>
    <row r="47" spans="1:53" x14ac:dyDescent="0.25">
      <c r="A47" s="1" t="s">
        <v>116</v>
      </c>
      <c r="B47" s="1" t="s">
        <v>113</v>
      </c>
      <c r="C47" s="1" t="s">
        <v>114</v>
      </c>
      <c r="D47" s="1" t="s">
        <v>115</v>
      </c>
      <c r="E47" s="1" t="s">
        <v>66</v>
      </c>
      <c r="F47" s="1" t="s">
        <v>111</v>
      </c>
      <c r="G47" s="1" t="s">
        <v>64</v>
      </c>
      <c r="H47" s="1" t="s">
        <v>65</v>
      </c>
      <c r="I47" s="2">
        <v>316</v>
      </c>
      <c r="J47" s="2">
        <v>37.76</v>
      </c>
      <c r="K47" s="2">
        <f t="shared" si="0"/>
        <v>0.06</v>
      </c>
      <c r="L47" s="2">
        <f t="shared" si="1"/>
        <v>1.25</v>
      </c>
      <c r="N47" s="4">
        <v>0.06</v>
      </c>
      <c r="O47" s="5">
        <v>30.45</v>
      </c>
      <c r="AR47" s="5" t="str">
        <f t="shared" si="2"/>
        <v/>
      </c>
      <c r="AS47" s="3">
        <v>0.37</v>
      </c>
      <c r="AT47" s="5">
        <f t="shared" si="3"/>
        <v>843.6</v>
      </c>
      <c r="AV47" s="5" t="str">
        <f t="shared" si="4"/>
        <v/>
      </c>
      <c r="AW47" s="2">
        <v>0.88</v>
      </c>
      <c r="AY47" s="5">
        <f t="shared" si="5"/>
        <v>30.45</v>
      </c>
      <c r="AZ47" s="11">
        <f t="shared" si="6"/>
        <v>7.7841630667036205E-4</v>
      </c>
      <c r="BA47" s="5">
        <f t="shared" si="7"/>
        <v>0.7784163066703621</v>
      </c>
    </row>
    <row r="48" spans="1:53" x14ac:dyDescent="0.25">
      <c r="A48" s="1" t="s">
        <v>116</v>
      </c>
      <c r="B48" s="1" t="s">
        <v>113</v>
      </c>
      <c r="C48" s="1" t="s">
        <v>114</v>
      </c>
      <c r="D48" s="1" t="s">
        <v>115</v>
      </c>
      <c r="E48" s="1" t="s">
        <v>67</v>
      </c>
      <c r="F48" s="1" t="s">
        <v>111</v>
      </c>
      <c r="G48" s="1" t="s">
        <v>64</v>
      </c>
      <c r="H48" s="1" t="s">
        <v>65</v>
      </c>
      <c r="I48" s="2">
        <v>316</v>
      </c>
      <c r="J48" s="2">
        <v>37.700000000000003</v>
      </c>
      <c r="K48" s="2">
        <f t="shared" si="0"/>
        <v>0.01</v>
      </c>
      <c r="L48" s="2">
        <f t="shared" si="1"/>
        <v>1.4</v>
      </c>
      <c r="N48" s="4">
        <v>0.01</v>
      </c>
      <c r="O48" s="5">
        <v>5.0750000000000002</v>
      </c>
      <c r="AR48" s="5" t="str">
        <f t="shared" si="2"/>
        <v/>
      </c>
      <c r="AS48" s="3">
        <v>0.4</v>
      </c>
      <c r="AT48" s="5">
        <f t="shared" si="3"/>
        <v>912</v>
      </c>
      <c r="AV48" s="5" t="str">
        <f t="shared" si="4"/>
        <v/>
      </c>
      <c r="AW48" s="2">
        <v>1</v>
      </c>
      <c r="AY48" s="5">
        <f t="shared" si="5"/>
        <v>5.0750000000000002</v>
      </c>
      <c r="AZ48" s="11">
        <f t="shared" si="6"/>
        <v>1.2973605111172703E-4</v>
      </c>
      <c r="BA48" s="5">
        <f t="shared" si="7"/>
        <v>0.12973605111172704</v>
      </c>
    </row>
    <row r="49" spans="1:53" x14ac:dyDescent="0.25">
      <c r="A49" s="1" t="s">
        <v>116</v>
      </c>
      <c r="B49" s="1" t="s">
        <v>113</v>
      </c>
      <c r="C49" s="1" t="s">
        <v>114</v>
      </c>
      <c r="D49" s="1" t="s">
        <v>115</v>
      </c>
      <c r="E49" s="1" t="s">
        <v>68</v>
      </c>
      <c r="F49" s="1" t="s">
        <v>111</v>
      </c>
      <c r="G49" s="1" t="s">
        <v>64</v>
      </c>
      <c r="H49" s="1" t="s">
        <v>65</v>
      </c>
      <c r="I49" s="2">
        <v>316</v>
      </c>
      <c r="J49" s="2">
        <v>37.049999999999997</v>
      </c>
      <c r="K49" s="2">
        <f t="shared" si="0"/>
        <v>0.05</v>
      </c>
      <c r="L49" s="2">
        <f t="shared" si="1"/>
        <v>1.27</v>
      </c>
      <c r="N49" s="4">
        <v>0.05</v>
      </c>
      <c r="O49" s="5">
        <v>25.375</v>
      </c>
      <c r="AR49" s="5" t="str">
        <f t="shared" si="2"/>
        <v/>
      </c>
      <c r="AS49" s="3">
        <v>0.46</v>
      </c>
      <c r="AT49" s="5">
        <f t="shared" si="3"/>
        <v>1048.8</v>
      </c>
      <c r="AV49" s="5" t="str">
        <f t="shared" si="4"/>
        <v/>
      </c>
      <c r="AW49" s="2">
        <v>0.81</v>
      </c>
      <c r="AY49" s="5">
        <f t="shared" si="5"/>
        <v>25.375</v>
      </c>
      <c r="AZ49" s="11">
        <f t="shared" si="6"/>
        <v>6.4868025555863513E-4</v>
      </c>
      <c r="BA49" s="5">
        <f t="shared" si="7"/>
        <v>0.64868025555863518</v>
      </c>
    </row>
    <row r="50" spans="1:53" x14ac:dyDescent="0.25">
      <c r="A50" s="1" t="s">
        <v>117</v>
      </c>
      <c r="B50" s="1" t="s">
        <v>118</v>
      </c>
      <c r="C50" s="1" t="s">
        <v>119</v>
      </c>
      <c r="D50" s="1" t="s">
        <v>61</v>
      </c>
      <c r="E50" s="1" t="s">
        <v>67</v>
      </c>
      <c r="F50" s="1" t="s">
        <v>111</v>
      </c>
      <c r="G50" s="1" t="s">
        <v>64</v>
      </c>
      <c r="H50" s="1" t="s">
        <v>65</v>
      </c>
      <c r="I50" s="2">
        <v>80</v>
      </c>
      <c r="J50" s="2">
        <v>7.0000000000000007E-2</v>
      </c>
      <c r="K50" s="2">
        <f t="shared" si="0"/>
        <v>0</v>
      </c>
      <c r="L50" s="2">
        <f t="shared" si="1"/>
        <v>7.0000000000000007E-2</v>
      </c>
      <c r="AR50" s="5" t="str">
        <f t="shared" si="2"/>
        <v/>
      </c>
      <c r="AT50" s="5" t="str">
        <f t="shared" si="3"/>
        <v/>
      </c>
      <c r="AV50" s="5" t="str">
        <f t="shared" si="4"/>
        <v/>
      </c>
      <c r="AW50" s="2">
        <v>7.0000000000000007E-2</v>
      </c>
      <c r="AY50" s="5">
        <f t="shared" si="5"/>
        <v>0</v>
      </c>
      <c r="AZ50" s="11">
        <f t="shared" si="6"/>
        <v>0</v>
      </c>
      <c r="BA50" s="5">
        <f t="shared" si="7"/>
        <v>0</v>
      </c>
    </row>
    <row r="51" spans="1:53" x14ac:dyDescent="0.25">
      <c r="A51" s="1" t="s">
        <v>117</v>
      </c>
      <c r="B51" s="1" t="s">
        <v>118</v>
      </c>
      <c r="C51" s="1" t="s">
        <v>119</v>
      </c>
      <c r="D51" s="1" t="s">
        <v>61</v>
      </c>
      <c r="E51" s="1" t="s">
        <v>70</v>
      </c>
      <c r="F51" s="1" t="s">
        <v>111</v>
      </c>
      <c r="G51" s="1" t="s">
        <v>64</v>
      </c>
      <c r="H51" s="1" t="s">
        <v>65</v>
      </c>
      <c r="I51" s="2">
        <v>80</v>
      </c>
      <c r="J51" s="2">
        <v>39.729999999999997</v>
      </c>
      <c r="K51" s="2">
        <f t="shared" si="0"/>
        <v>38.799999999999997</v>
      </c>
      <c r="L51" s="2">
        <f t="shared" si="1"/>
        <v>0.92999999999999994</v>
      </c>
      <c r="N51" s="4">
        <v>12.58</v>
      </c>
      <c r="O51" s="5">
        <v>6384.35</v>
      </c>
      <c r="P51" s="6">
        <v>26.22</v>
      </c>
      <c r="Q51" s="5">
        <v>7846.335</v>
      </c>
      <c r="AR51" s="5" t="str">
        <f t="shared" si="2"/>
        <v/>
      </c>
      <c r="AS51" s="3">
        <v>0.5</v>
      </c>
      <c r="AT51" s="5">
        <f t="shared" si="3"/>
        <v>1140</v>
      </c>
      <c r="AV51" s="5" t="str">
        <f t="shared" si="4"/>
        <v/>
      </c>
      <c r="AW51" s="2">
        <v>0.43</v>
      </c>
      <c r="AY51" s="5">
        <f t="shared" si="5"/>
        <v>14230.685000000001</v>
      </c>
      <c r="AZ51" s="11">
        <f t="shared" si="6"/>
        <v>0.36378972936253939</v>
      </c>
      <c r="BA51" s="5">
        <f t="shared" si="7"/>
        <v>363.78972936253939</v>
      </c>
    </row>
    <row r="52" spans="1:53" x14ac:dyDescent="0.25">
      <c r="A52" s="1" t="s">
        <v>117</v>
      </c>
      <c r="B52" s="1" t="s">
        <v>118</v>
      </c>
      <c r="C52" s="1" t="s">
        <v>119</v>
      </c>
      <c r="D52" s="1" t="s">
        <v>61</v>
      </c>
      <c r="E52" s="1" t="s">
        <v>71</v>
      </c>
      <c r="F52" s="1" t="s">
        <v>111</v>
      </c>
      <c r="G52" s="1" t="s">
        <v>64</v>
      </c>
      <c r="H52" s="1" t="s">
        <v>65</v>
      </c>
      <c r="I52" s="2">
        <v>80</v>
      </c>
      <c r="J52" s="2">
        <v>0.09</v>
      </c>
      <c r="K52" s="2">
        <f t="shared" si="0"/>
        <v>0.09</v>
      </c>
      <c r="L52" s="2">
        <f t="shared" si="1"/>
        <v>0</v>
      </c>
      <c r="N52" s="4">
        <v>0.06</v>
      </c>
      <c r="O52" s="5">
        <v>30.45</v>
      </c>
      <c r="P52" s="6">
        <v>0.03</v>
      </c>
      <c r="Q52" s="5">
        <v>8.9774999999999991</v>
      </c>
      <c r="AR52" s="5" t="str">
        <f t="shared" si="2"/>
        <v/>
      </c>
      <c r="AT52" s="5" t="str">
        <f t="shared" si="3"/>
        <v/>
      </c>
      <c r="AV52" s="5" t="str">
        <f t="shared" si="4"/>
        <v/>
      </c>
      <c r="AY52" s="5">
        <f t="shared" si="5"/>
        <v>39.427499999999995</v>
      </c>
      <c r="AZ52" s="11">
        <f t="shared" si="6"/>
        <v>1.0079149074300722E-3</v>
      </c>
      <c r="BA52" s="5">
        <f t="shared" si="7"/>
        <v>1.0079149074300722</v>
      </c>
    </row>
    <row r="53" spans="1:53" x14ac:dyDescent="0.25">
      <c r="A53" s="1" t="s">
        <v>117</v>
      </c>
      <c r="B53" s="1" t="s">
        <v>118</v>
      </c>
      <c r="C53" s="1" t="s">
        <v>119</v>
      </c>
      <c r="D53" s="1" t="s">
        <v>61</v>
      </c>
      <c r="E53" s="1" t="s">
        <v>74</v>
      </c>
      <c r="F53" s="1" t="s">
        <v>111</v>
      </c>
      <c r="G53" s="1" t="s">
        <v>64</v>
      </c>
      <c r="H53" s="1" t="s">
        <v>65</v>
      </c>
      <c r="I53" s="2">
        <v>80</v>
      </c>
      <c r="J53" s="2">
        <v>0.09</v>
      </c>
      <c r="K53" s="2">
        <f t="shared" si="0"/>
        <v>0.09</v>
      </c>
      <c r="L53" s="2">
        <f t="shared" si="1"/>
        <v>0</v>
      </c>
      <c r="P53" s="6">
        <v>0.09</v>
      </c>
      <c r="Q53" s="5">
        <v>26.932500000000001</v>
      </c>
      <c r="AR53" s="5" t="str">
        <f t="shared" si="2"/>
        <v/>
      </c>
      <c r="AT53" s="5" t="str">
        <f t="shared" si="3"/>
        <v/>
      </c>
      <c r="AV53" s="5" t="str">
        <f t="shared" si="4"/>
        <v/>
      </c>
      <c r="AY53" s="5">
        <f t="shared" si="5"/>
        <v>26.932500000000001</v>
      </c>
      <c r="AZ53" s="11">
        <f t="shared" si="6"/>
        <v>6.8849580227913062E-4</v>
      </c>
      <c r="BA53" s="5">
        <f t="shared" si="7"/>
        <v>0.68849580227913065</v>
      </c>
    </row>
    <row r="54" spans="1:53" x14ac:dyDescent="0.25">
      <c r="A54" s="1" t="s">
        <v>117</v>
      </c>
      <c r="B54" s="1" t="s">
        <v>118</v>
      </c>
      <c r="C54" s="1" t="s">
        <v>119</v>
      </c>
      <c r="D54" s="1" t="s">
        <v>61</v>
      </c>
      <c r="E54" s="1" t="s">
        <v>75</v>
      </c>
      <c r="F54" s="1" t="s">
        <v>111</v>
      </c>
      <c r="G54" s="1" t="s">
        <v>64</v>
      </c>
      <c r="H54" s="1" t="s">
        <v>65</v>
      </c>
      <c r="I54" s="2">
        <v>80</v>
      </c>
      <c r="J54" s="2">
        <v>39.049999999999997</v>
      </c>
      <c r="K54" s="2">
        <f t="shared" si="0"/>
        <v>39.049999999999997</v>
      </c>
      <c r="L54" s="2">
        <f t="shared" si="1"/>
        <v>0</v>
      </c>
      <c r="P54" s="6">
        <v>28.1</v>
      </c>
      <c r="Q54" s="5">
        <v>8408.9250000000011</v>
      </c>
      <c r="R54" s="7">
        <v>10.95</v>
      </c>
      <c r="S54" s="5">
        <v>2740.2375000000002</v>
      </c>
      <c r="AR54" s="5" t="str">
        <f t="shared" si="2"/>
        <v/>
      </c>
      <c r="AT54" s="5" t="str">
        <f t="shared" si="3"/>
        <v/>
      </c>
      <c r="AV54" s="5" t="str">
        <f t="shared" si="4"/>
        <v/>
      </c>
      <c r="AY54" s="5">
        <f t="shared" si="5"/>
        <v>11149.162500000002</v>
      </c>
      <c r="AZ54" s="11">
        <f t="shared" si="6"/>
        <v>0.28501444649319224</v>
      </c>
      <c r="BA54" s="5">
        <f t="shared" si="7"/>
        <v>285.01444649319228</v>
      </c>
    </row>
    <row r="55" spans="1:53" x14ac:dyDescent="0.25">
      <c r="A55" s="1" t="s">
        <v>120</v>
      </c>
      <c r="B55" s="1" t="s">
        <v>121</v>
      </c>
      <c r="C55" s="1" t="s">
        <v>122</v>
      </c>
      <c r="D55" s="1" t="s">
        <v>123</v>
      </c>
      <c r="E55" s="1" t="s">
        <v>68</v>
      </c>
      <c r="F55" s="1" t="s">
        <v>111</v>
      </c>
      <c r="G55" s="1" t="s">
        <v>64</v>
      </c>
      <c r="H55" s="1" t="s">
        <v>65</v>
      </c>
      <c r="I55" s="2">
        <v>80</v>
      </c>
      <c r="J55" s="2">
        <v>7.0000000000000007E-2</v>
      </c>
      <c r="K55" s="2">
        <f t="shared" si="0"/>
        <v>0</v>
      </c>
      <c r="L55" s="2">
        <f t="shared" si="1"/>
        <v>7.0000000000000007E-2</v>
      </c>
      <c r="AR55" s="5" t="str">
        <f t="shared" si="2"/>
        <v/>
      </c>
      <c r="AT55" s="5" t="str">
        <f t="shared" si="3"/>
        <v/>
      </c>
      <c r="AV55" s="5" t="str">
        <f t="shared" si="4"/>
        <v/>
      </c>
      <c r="AW55" s="2">
        <v>7.0000000000000007E-2</v>
      </c>
      <c r="AY55" s="5">
        <f t="shared" si="5"/>
        <v>0</v>
      </c>
      <c r="AZ55" s="11">
        <f t="shared" si="6"/>
        <v>0</v>
      </c>
      <c r="BA55" s="5">
        <f t="shared" si="7"/>
        <v>0</v>
      </c>
    </row>
    <row r="56" spans="1:53" x14ac:dyDescent="0.25">
      <c r="A56" s="1" t="s">
        <v>120</v>
      </c>
      <c r="B56" s="1" t="s">
        <v>121</v>
      </c>
      <c r="C56" s="1" t="s">
        <v>122</v>
      </c>
      <c r="D56" s="1" t="s">
        <v>123</v>
      </c>
      <c r="E56" s="1" t="s">
        <v>69</v>
      </c>
      <c r="F56" s="1" t="s">
        <v>111</v>
      </c>
      <c r="G56" s="1" t="s">
        <v>64</v>
      </c>
      <c r="H56" s="1" t="s">
        <v>65</v>
      </c>
      <c r="I56" s="2">
        <v>80</v>
      </c>
      <c r="J56" s="2">
        <v>39.04</v>
      </c>
      <c r="K56" s="2">
        <f t="shared" si="0"/>
        <v>37.92</v>
      </c>
      <c r="L56" s="2">
        <f t="shared" si="1"/>
        <v>1.1099999999999999</v>
      </c>
      <c r="N56" s="4">
        <v>19.04</v>
      </c>
      <c r="O56" s="5">
        <v>9662.7999999999993</v>
      </c>
      <c r="P56" s="6">
        <v>18.88</v>
      </c>
      <c r="Q56" s="5">
        <v>5649.84</v>
      </c>
      <c r="AR56" s="5" t="str">
        <f t="shared" si="2"/>
        <v/>
      </c>
      <c r="AS56" s="3">
        <v>0.5</v>
      </c>
      <c r="AT56" s="5">
        <f t="shared" si="3"/>
        <v>1140</v>
      </c>
      <c r="AV56" s="5" t="str">
        <f t="shared" si="4"/>
        <v/>
      </c>
      <c r="AW56" s="2">
        <v>0.61</v>
      </c>
      <c r="AY56" s="5">
        <f t="shared" si="5"/>
        <v>15312.64</v>
      </c>
      <c r="AZ56" s="11">
        <f t="shared" si="6"/>
        <v>0.39144856072817252</v>
      </c>
      <c r="BA56" s="5">
        <f t="shared" si="7"/>
        <v>391.44856072817254</v>
      </c>
    </row>
    <row r="57" spans="1:53" x14ac:dyDescent="0.25">
      <c r="A57" s="1" t="s">
        <v>120</v>
      </c>
      <c r="B57" s="1" t="s">
        <v>121</v>
      </c>
      <c r="C57" s="1" t="s">
        <v>122</v>
      </c>
      <c r="D57" s="1" t="s">
        <v>123</v>
      </c>
      <c r="E57" s="1" t="s">
        <v>70</v>
      </c>
      <c r="F57" s="1" t="s">
        <v>111</v>
      </c>
      <c r="G57" s="1" t="s">
        <v>64</v>
      </c>
      <c r="H57" s="1" t="s">
        <v>65</v>
      </c>
      <c r="I57" s="2">
        <v>80</v>
      </c>
      <c r="J57" s="2">
        <v>0.09</v>
      </c>
      <c r="K57" s="2">
        <f t="shared" si="0"/>
        <v>0.09</v>
      </c>
      <c r="L57" s="2">
        <f t="shared" si="1"/>
        <v>0</v>
      </c>
      <c r="N57" s="4">
        <v>0.06</v>
      </c>
      <c r="O57" s="5">
        <v>30.45</v>
      </c>
      <c r="P57" s="6">
        <v>0.03</v>
      </c>
      <c r="Q57" s="5">
        <v>8.9774999999999991</v>
      </c>
      <c r="AR57" s="5" t="str">
        <f t="shared" si="2"/>
        <v/>
      </c>
      <c r="AT57" s="5" t="str">
        <f t="shared" si="3"/>
        <v/>
      </c>
      <c r="AV57" s="5" t="str">
        <f t="shared" si="4"/>
        <v/>
      </c>
      <c r="AY57" s="5">
        <f t="shared" si="5"/>
        <v>39.427499999999995</v>
      </c>
      <c r="AZ57" s="11">
        <f t="shared" si="6"/>
        <v>1.0079149074300722E-3</v>
      </c>
      <c r="BA57" s="5">
        <f t="shared" si="7"/>
        <v>1.0079149074300722</v>
      </c>
    </row>
    <row r="58" spans="1:53" x14ac:dyDescent="0.25">
      <c r="A58" s="1" t="s">
        <v>120</v>
      </c>
      <c r="B58" s="1" t="s">
        <v>121</v>
      </c>
      <c r="C58" s="1" t="s">
        <v>122</v>
      </c>
      <c r="D58" s="1" t="s">
        <v>123</v>
      </c>
      <c r="E58" s="1" t="s">
        <v>75</v>
      </c>
      <c r="F58" s="1" t="s">
        <v>111</v>
      </c>
      <c r="G58" s="1" t="s">
        <v>64</v>
      </c>
      <c r="H58" s="1" t="s">
        <v>65</v>
      </c>
      <c r="I58" s="2">
        <v>80</v>
      </c>
      <c r="J58" s="2">
        <v>0.09</v>
      </c>
      <c r="K58" s="2">
        <f t="shared" si="0"/>
        <v>0.09</v>
      </c>
      <c r="L58" s="2">
        <f t="shared" si="1"/>
        <v>0</v>
      </c>
      <c r="P58" s="6">
        <v>0.09</v>
      </c>
      <c r="Q58" s="5">
        <v>26.932500000000001</v>
      </c>
      <c r="AR58" s="5" t="str">
        <f t="shared" si="2"/>
        <v/>
      </c>
      <c r="AT58" s="5" t="str">
        <f t="shared" si="3"/>
        <v/>
      </c>
      <c r="AV58" s="5" t="str">
        <f t="shared" si="4"/>
        <v/>
      </c>
      <c r="AY58" s="5">
        <f t="shared" si="5"/>
        <v>26.932500000000001</v>
      </c>
      <c r="AZ58" s="11">
        <f t="shared" si="6"/>
        <v>6.8849580227913062E-4</v>
      </c>
      <c r="BA58" s="5">
        <f t="shared" si="7"/>
        <v>0.68849580227913065</v>
      </c>
    </row>
    <row r="59" spans="1:53" x14ac:dyDescent="0.25">
      <c r="A59" s="1" t="s">
        <v>120</v>
      </c>
      <c r="B59" s="1" t="s">
        <v>121</v>
      </c>
      <c r="C59" s="1" t="s">
        <v>122</v>
      </c>
      <c r="D59" s="1" t="s">
        <v>123</v>
      </c>
      <c r="E59" s="1" t="s">
        <v>76</v>
      </c>
      <c r="F59" s="1" t="s">
        <v>111</v>
      </c>
      <c r="G59" s="1" t="s">
        <v>64</v>
      </c>
      <c r="H59" s="1" t="s">
        <v>65</v>
      </c>
      <c r="I59" s="2">
        <v>80</v>
      </c>
      <c r="J59" s="2">
        <v>38.6</v>
      </c>
      <c r="K59" s="2">
        <f t="shared" si="0"/>
        <v>38.599999999999994</v>
      </c>
      <c r="L59" s="2">
        <f t="shared" si="1"/>
        <v>0</v>
      </c>
      <c r="N59" s="4">
        <v>3.47</v>
      </c>
      <c r="O59" s="5">
        <v>1761.0250000000001</v>
      </c>
      <c r="P59" s="6">
        <v>33.9</v>
      </c>
      <c r="Q59" s="5">
        <v>10144.575000000001</v>
      </c>
      <c r="R59" s="7">
        <v>1.23</v>
      </c>
      <c r="S59" s="5">
        <v>307.8075</v>
      </c>
      <c r="AR59" s="5" t="str">
        <f t="shared" si="2"/>
        <v/>
      </c>
      <c r="AT59" s="5" t="str">
        <f t="shared" si="3"/>
        <v/>
      </c>
      <c r="AV59" s="5" t="str">
        <f t="shared" si="4"/>
        <v/>
      </c>
      <c r="AY59" s="5">
        <f t="shared" si="5"/>
        <v>12213.407500000001</v>
      </c>
      <c r="AZ59" s="11">
        <f t="shared" si="6"/>
        <v>0.31222054377701486</v>
      </c>
      <c r="BA59" s="5">
        <f t="shared" si="7"/>
        <v>312.22054377701488</v>
      </c>
    </row>
    <row r="60" spans="1:53" x14ac:dyDescent="0.25">
      <c r="A60" s="1" t="s">
        <v>124</v>
      </c>
      <c r="B60" s="1" t="s">
        <v>125</v>
      </c>
      <c r="C60" s="1" t="s">
        <v>126</v>
      </c>
      <c r="D60" s="1" t="s">
        <v>127</v>
      </c>
      <c r="E60" s="1" t="s">
        <v>71</v>
      </c>
      <c r="F60" s="1" t="s">
        <v>128</v>
      </c>
      <c r="G60" s="1" t="s">
        <v>64</v>
      </c>
      <c r="H60" s="1" t="s">
        <v>65</v>
      </c>
      <c r="I60" s="2">
        <v>76.78</v>
      </c>
      <c r="J60" s="2">
        <v>0.06</v>
      </c>
      <c r="K60" s="2">
        <f t="shared" si="0"/>
        <v>0.06</v>
      </c>
      <c r="L60" s="2">
        <f t="shared" si="1"/>
        <v>0</v>
      </c>
      <c r="R60" s="7">
        <v>0.06</v>
      </c>
      <c r="S60" s="5">
        <v>15.015000000000001</v>
      </c>
      <c r="AR60" s="5" t="str">
        <f t="shared" si="2"/>
        <v/>
      </c>
      <c r="AT60" s="5" t="str">
        <f t="shared" si="3"/>
        <v/>
      </c>
      <c r="AV60" s="5" t="str">
        <f t="shared" si="4"/>
        <v/>
      </c>
      <c r="AY60" s="5">
        <f t="shared" si="5"/>
        <v>15.015000000000001</v>
      </c>
      <c r="AZ60" s="11">
        <f t="shared" si="6"/>
        <v>3.8383976501331655E-4</v>
      </c>
      <c r="BA60" s="5">
        <f t="shared" si="7"/>
        <v>0.38383976501331657</v>
      </c>
    </row>
    <row r="61" spans="1:53" x14ac:dyDescent="0.25">
      <c r="A61" s="1" t="s">
        <v>124</v>
      </c>
      <c r="B61" s="1" t="s">
        <v>125</v>
      </c>
      <c r="C61" s="1" t="s">
        <v>126</v>
      </c>
      <c r="D61" s="1" t="s">
        <v>127</v>
      </c>
      <c r="E61" s="1" t="s">
        <v>72</v>
      </c>
      <c r="F61" s="1" t="s">
        <v>128</v>
      </c>
      <c r="G61" s="1" t="s">
        <v>64</v>
      </c>
      <c r="H61" s="1" t="s">
        <v>65</v>
      </c>
      <c r="I61" s="2">
        <v>76.78</v>
      </c>
      <c r="J61" s="2">
        <v>7.0000000000000007E-2</v>
      </c>
      <c r="K61" s="2">
        <f t="shared" si="0"/>
        <v>7.0000000000000007E-2</v>
      </c>
      <c r="L61" s="2">
        <f t="shared" si="1"/>
        <v>0</v>
      </c>
      <c r="R61" s="7">
        <v>7.0000000000000007E-2</v>
      </c>
      <c r="S61" s="5">
        <v>17.517499999999998</v>
      </c>
      <c r="AR61" s="5" t="str">
        <f t="shared" si="2"/>
        <v/>
      </c>
      <c r="AT61" s="5" t="str">
        <f t="shared" si="3"/>
        <v/>
      </c>
      <c r="AV61" s="5" t="str">
        <f t="shared" si="4"/>
        <v/>
      </c>
      <c r="AY61" s="5">
        <f t="shared" si="5"/>
        <v>17.517499999999998</v>
      </c>
      <c r="AZ61" s="11">
        <f t="shared" si="6"/>
        <v>4.4781305918220252E-4</v>
      </c>
      <c r="BA61" s="5">
        <f t="shared" si="7"/>
        <v>0.44781305918220254</v>
      </c>
    </row>
    <row r="62" spans="1:53" x14ac:dyDescent="0.25">
      <c r="A62" s="1" t="s">
        <v>124</v>
      </c>
      <c r="B62" s="1" t="s">
        <v>125</v>
      </c>
      <c r="C62" s="1" t="s">
        <v>126</v>
      </c>
      <c r="D62" s="1" t="s">
        <v>127</v>
      </c>
      <c r="E62" s="1" t="s">
        <v>73</v>
      </c>
      <c r="F62" s="1" t="s">
        <v>128</v>
      </c>
      <c r="G62" s="1" t="s">
        <v>64</v>
      </c>
      <c r="H62" s="1" t="s">
        <v>65</v>
      </c>
      <c r="I62" s="2">
        <v>76.78</v>
      </c>
      <c r="J62" s="2">
        <v>37.17</v>
      </c>
      <c r="K62" s="2">
        <f t="shared" si="0"/>
        <v>37.17</v>
      </c>
      <c r="L62" s="2">
        <f t="shared" si="1"/>
        <v>0</v>
      </c>
      <c r="R62" s="7">
        <v>37.17</v>
      </c>
      <c r="S62" s="5">
        <v>9301.7924999999996</v>
      </c>
      <c r="AR62" s="5" t="str">
        <f t="shared" si="2"/>
        <v/>
      </c>
      <c r="AT62" s="5" t="str">
        <f t="shared" si="3"/>
        <v/>
      </c>
      <c r="AV62" s="5" t="str">
        <f t="shared" si="4"/>
        <v/>
      </c>
      <c r="AY62" s="5">
        <f t="shared" si="5"/>
        <v>9301.7924999999996</v>
      </c>
      <c r="AZ62" s="11">
        <f t="shared" si="6"/>
        <v>0.23778873442574958</v>
      </c>
      <c r="BA62" s="5">
        <f t="shared" si="7"/>
        <v>237.78873442574957</v>
      </c>
    </row>
    <row r="63" spans="1:53" x14ac:dyDescent="0.25">
      <c r="A63" s="1" t="s">
        <v>124</v>
      </c>
      <c r="B63" s="1" t="s">
        <v>125</v>
      </c>
      <c r="C63" s="1" t="s">
        <v>126</v>
      </c>
      <c r="D63" s="1" t="s">
        <v>127</v>
      </c>
      <c r="E63" s="1" t="s">
        <v>74</v>
      </c>
      <c r="F63" s="1" t="s">
        <v>128</v>
      </c>
      <c r="G63" s="1" t="s">
        <v>64</v>
      </c>
      <c r="H63" s="1" t="s">
        <v>65</v>
      </c>
      <c r="I63" s="2">
        <v>76.78</v>
      </c>
      <c r="J63" s="2">
        <v>35.049999999999997</v>
      </c>
      <c r="K63" s="2">
        <f t="shared" si="0"/>
        <v>29.73</v>
      </c>
      <c r="L63" s="2">
        <f t="shared" si="1"/>
        <v>5.32</v>
      </c>
      <c r="R63" s="7">
        <v>29.18</v>
      </c>
      <c r="S63" s="5">
        <v>7302.2950000000001</v>
      </c>
      <c r="AF63" s="9">
        <v>0.55000000000000004</v>
      </c>
      <c r="AG63" s="5">
        <v>27.431249999999999</v>
      </c>
      <c r="AR63" s="5" t="str">
        <f t="shared" si="2"/>
        <v/>
      </c>
      <c r="AT63" s="5" t="str">
        <f t="shared" si="3"/>
        <v/>
      </c>
      <c r="AV63" s="5" t="str">
        <f t="shared" si="4"/>
        <v/>
      </c>
      <c r="AX63" s="2">
        <v>5.32</v>
      </c>
      <c r="AY63" s="5">
        <f t="shared" si="5"/>
        <v>7329.7262499999997</v>
      </c>
      <c r="AZ63" s="11">
        <f t="shared" si="6"/>
        <v>0.18737531810935315</v>
      </c>
      <c r="BA63" s="5">
        <f t="shared" si="7"/>
        <v>187.37531810935315</v>
      </c>
    </row>
    <row r="64" spans="1:53" x14ac:dyDescent="0.25">
      <c r="A64" s="1" t="s">
        <v>129</v>
      </c>
      <c r="B64" s="1" t="s">
        <v>130</v>
      </c>
      <c r="C64" s="1" t="s">
        <v>131</v>
      </c>
      <c r="D64" s="1" t="s">
        <v>132</v>
      </c>
      <c r="E64" s="1" t="s">
        <v>62</v>
      </c>
      <c r="F64" s="1" t="s">
        <v>128</v>
      </c>
      <c r="G64" s="1" t="s">
        <v>64</v>
      </c>
      <c r="H64" s="1" t="s">
        <v>65</v>
      </c>
      <c r="I64" s="2">
        <v>70</v>
      </c>
      <c r="J64" s="2">
        <v>7.0000000000000007E-2</v>
      </c>
      <c r="K64" s="2">
        <f t="shared" si="0"/>
        <v>7.0000000000000007E-2</v>
      </c>
      <c r="L64" s="2">
        <f t="shared" si="1"/>
        <v>0</v>
      </c>
      <c r="R64" s="7">
        <v>7.0000000000000007E-2</v>
      </c>
      <c r="S64" s="5">
        <v>17.517499999999998</v>
      </c>
      <c r="AR64" s="5" t="str">
        <f t="shared" si="2"/>
        <v/>
      </c>
      <c r="AT64" s="5" t="str">
        <f t="shared" si="3"/>
        <v/>
      </c>
      <c r="AV64" s="5" t="str">
        <f t="shared" si="4"/>
        <v/>
      </c>
      <c r="AY64" s="5">
        <f t="shared" si="5"/>
        <v>17.517499999999998</v>
      </c>
      <c r="AZ64" s="11">
        <f t="shared" si="6"/>
        <v>4.4781305918220252E-4</v>
      </c>
      <c r="BA64" s="5">
        <f t="shared" si="7"/>
        <v>0.44781305918220254</v>
      </c>
    </row>
    <row r="65" spans="1:53" x14ac:dyDescent="0.25">
      <c r="A65" s="1" t="s">
        <v>129</v>
      </c>
      <c r="B65" s="1" t="s">
        <v>130</v>
      </c>
      <c r="C65" s="1" t="s">
        <v>131</v>
      </c>
      <c r="D65" s="1" t="s">
        <v>132</v>
      </c>
      <c r="E65" s="1" t="s">
        <v>66</v>
      </c>
      <c r="F65" s="1" t="s">
        <v>128</v>
      </c>
      <c r="G65" s="1" t="s">
        <v>64</v>
      </c>
      <c r="H65" s="1" t="s">
        <v>65</v>
      </c>
      <c r="I65" s="2">
        <v>70</v>
      </c>
      <c r="J65" s="2">
        <v>0.06</v>
      </c>
      <c r="K65" s="2">
        <f t="shared" si="0"/>
        <v>6.0000000000000005E-2</v>
      </c>
      <c r="L65" s="2">
        <f t="shared" si="1"/>
        <v>0</v>
      </c>
      <c r="P65" s="6">
        <v>0.05</v>
      </c>
      <c r="Q65" s="5">
        <v>14.9625</v>
      </c>
      <c r="R65" s="7">
        <v>0.01</v>
      </c>
      <c r="S65" s="5">
        <v>2.5024999999999999</v>
      </c>
      <c r="AR65" s="5" t="str">
        <f t="shared" si="2"/>
        <v/>
      </c>
      <c r="AT65" s="5" t="str">
        <f t="shared" si="3"/>
        <v/>
      </c>
      <c r="AV65" s="5" t="str">
        <f t="shared" si="4"/>
        <v/>
      </c>
      <c r="AY65" s="5">
        <f t="shared" si="5"/>
        <v>17.465</v>
      </c>
      <c r="AZ65" s="11">
        <f t="shared" si="6"/>
        <v>4.4647096210173641E-4</v>
      </c>
      <c r="BA65" s="5">
        <f t="shared" si="7"/>
        <v>0.44647096210173642</v>
      </c>
    </row>
    <row r="66" spans="1:53" x14ac:dyDescent="0.25">
      <c r="A66" s="1" t="s">
        <v>129</v>
      </c>
      <c r="B66" s="1" t="s">
        <v>130</v>
      </c>
      <c r="C66" s="1" t="s">
        <v>131</v>
      </c>
      <c r="D66" s="1" t="s">
        <v>132</v>
      </c>
      <c r="E66" s="1" t="s">
        <v>71</v>
      </c>
      <c r="F66" s="1" t="s">
        <v>128</v>
      </c>
      <c r="G66" s="1" t="s">
        <v>64</v>
      </c>
      <c r="H66" s="1" t="s">
        <v>65</v>
      </c>
      <c r="I66" s="2">
        <v>70</v>
      </c>
      <c r="J66" s="2">
        <v>34.119999999999997</v>
      </c>
      <c r="K66" s="2">
        <f t="shared" si="0"/>
        <v>33.07</v>
      </c>
      <c r="L66" s="2">
        <f t="shared" si="1"/>
        <v>1.05</v>
      </c>
      <c r="P66" s="6">
        <v>10.31</v>
      </c>
      <c r="Q66" s="5">
        <v>3085.2674999999999</v>
      </c>
      <c r="R66" s="7">
        <v>22.76</v>
      </c>
      <c r="S66" s="5">
        <v>5695.6900000000014</v>
      </c>
      <c r="AR66" s="5" t="str">
        <f t="shared" si="2"/>
        <v/>
      </c>
      <c r="AT66" s="5" t="str">
        <f t="shared" si="3"/>
        <v/>
      </c>
      <c r="AV66" s="5" t="str">
        <f t="shared" si="4"/>
        <v/>
      </c>
      <c r="AX66" s="2">
        <v>1.05</v>
      </c>
      <c r="AY66" s="5">
        <f t="shared" si="5"/>
        <v>8780.9575000000004</v>
      </c>
      <c r="AZ66" s="11">
        <f t="shared" si="6"/>
        <v>0.22447423665613847</v>
      </c>
      <c r="BA66" s="5">
        <f t="shared" si="7"/>
        <v>224.47423665613846</v>
      </c>
    </row>
    <row r="67" spans="1:53" x14ac:dyDescent="0.25">
      <c r="A67" s="1" t="s">
        <v>129</v>
      </c>
      <c r="B67" s="1" t="s">
        <v>130</v>
      </c>
      <c r="C67" s="1" t="s">
        <v>131</v>
      </c>
      <c r="D67" s="1" t="s">
        <v>132</v>
      </c>
      <c r="E67" s="1" t="s">
        <v>72</v>
      </c>
      <c r="F67" s="1" t="s">
        <v>128</v>
      </c>
      <c r="G67" s="1" t="s">
        <v>64</v>
      </c>
      <c r="H67" s="1" t="s">
        <v>65</v>
      </c>
      <c r="I67" s="2">
        <v>70</v>
      </c>
      <c r="J67" s="2">
        <v>35.75</v>
      </c>
      <c r="K67" s="2">
        <f t="shared" ref="K67:K130" si="8">SUM(N67,P67,R67,T67,V67,AD67,AF67,AH67,AK67,AM67,AO67,X67,Z67,AB67,BB67,BD67)</f>
        <v>35.75</v>
      </c>
      <c r="L67" s="2">
        <f t="shared" ref="L67:L130" si="9">SUM(M67,AJ67,AQ67,AS67,AU67,AW67,AX67)</f>
        <v>0</v>
      </c>
      <c r="P67" s="6">
        <v>0.03</v>
      </c>
      <c r="Q67" s="5">
        <v>8.9774999999999991</v>
      </c>
      <c r="R67" s="7">
        <v>35.72</v>
      </c>
      <c r="S67" s="5">
        <v>8938.93</v>
      </c>
      <c r="AR67" s="5" t="str">
        <f t="shared" ref="AR67:AR130" si="10">IF(AQ67&gt;0,AQ67*$AR$1,"")</f>
        <v/>
      </c>
      <c r="AT67" s="5" t="str">
        <f t="shared" ref="AT67:AT130" si="11">IF(AS67&gt;0,AS67*$AT$1,"")</f>
        <v/>
      </c>
      <c r="AV67" s="5" t="str">
        <f t="shared" ref="AV67:AV130" si="12">IF(AU67&gt;0,AU67*$AV$1,"")</f>
        <v/>
      </c>
      <c r="AY67" s="5">
        <f t="shared" ref="AY67:AY130" si="13">SUM(O67,Q67,S67,U67,W67,AE67,AG67,AI67,AL67,AN67,AP67,Y67,AA67,AC67,BC67,BE67)</f>
        <v>8947.9075000000012</v>
      </c>
      <c r="AZ67" s="11">
        <f t="shared" ref="AZ67:AZ130" si="14">(AY67/$AY$2025)*100</f>
        <v>0.22874210537202083</v>
      </c>
      <c r="BA67" s="5">
        <f t="shared" ref="BA67:BA130" si="15">(AZ67/100)*$BA$1</f>
        <v>228.74210537202083</v>
      </c>
    </row>
    <row r="68" spans="1:53" x14ac:dyDescent="0.25">
      <c r="A68" s="1" t="s">
        <v>133</v>
      </c>
      <c r="B68" s="1" t="s">
        <v>130</v>
      </c>
      <c r="C68" s="1" t="s">
        <v>131</v>
      </c>
      <c r="D68" s="1" t="s">
        <v>132</v>
      </c>
      <c r="E68" s="1" t="s">
        <v>86</v>
      </c>
      <c r="F68" s="1" t="s">
        <v>128</v>
      </c>
      <c r="G68" s="1" t="s">
        <v>64</v>
      </c>
      <c r="H68" s="1" t="s">
        <v>65</v>
      </c>
      <c r="I68" s="2">
        <v>106.91</v>
      </c>
      <c r="J68" s="2">
        <v>1.48</v>
      </c>
      <c r="K68" s="2">
        <f t="shared" si="8"/>
        <v>1.4700000000000002</v>
      </c>
      <c r="L68" s="2">
        <f t="shared" si="9"/>
        <v>0.02</v>
      </c>
      <c r="N68" s="4">
        <v>0.4</v>
      </c>
      <c r="O68" s="5">
        <v>203</v>
      </c>
      <c r="P68" s="6">
        <v>1.07</v>
      </c>
      <c r="Q68" s="5">
        <v>320.19749999999999</v>
      </c>
      <c r="AR68" s="5" t="str">
        <f t="shared" si="10"/>
        <v/>
      </c>
      <c r="AT68" s="5" t="str">
        <f t="shared" si="11"/>
        <v/>
      </c>
      <c r="AV68" s="5" t="str">
        <f t="shared" si="12"/>
        <v/>
      </c>
      <c r="AX68" s="2">
        <v>0.02</v>
      </c>
      <c r="AY68" s="5">
        <f t="shared" si="13"/>
        <v>523.19749999999999</v>
      </c>
      <c r="AZ68" s="11">
        <f t="shared" si="14"/>
        <v>1.3374892138232078E-2</v>
      </c>
      <c r="BA68" s="5">
        <f t="shared" si="15"/>
        <v>13.374892138232077</v>
      </c>
    </row>
    <row r="69" spans="1:53" x14ac:dyDescent="0.25">
      <c r="A69" s="1" t="s">
        <v>133</v>
      </c>
      <c r="B69" s="1" t="s">
        <v>130</v>
      </c>
      <c r="C69" s="1" t="s">
        <v>131</v>
      </c>
      <c r="D69" s="1" t="s">
        <v>132</v>
      </c>
      <c r="E69" s="1" t="s">
        <v>81</v>
      </c>
      <c r="F69" s="1" t="s">
        <v>128</v>
      </c>
      <c r="G69" s="1" t="s">
        <v>64</v>
      </c>
      <c r="H69" s="1" t="s">
        <v>65</v>
      </c>
      <c r="I69" s="2">
        <v>106.91</v>
      </c>
      <c r="J69" s="2">
        <v>31.58</v>
      </c>
      <c r="K69" s="2">
        <f t="shared" si="8"/>
        <v>31.55</v>
      </c>
      <c r="L69" s="2">
        <f t="shared" si="9"/>
        <v>0.02</v>
      </c>
      <c r="N69" s="4">
        <v>0.23</v>
      </c>
      <c r="O69" s="5">
        <v>116.72499999999999</v>
      </c>
      <c r="P69" s="6">
        <v>31.32</v>
      </c>
      <c r="Q69" s="5">
        <v>9372.51</v>
      </c>
      <c r="AR69" s="5" t="str">
        <f t="shared" si="10"/>
        <v/>
      </c>
      <c r="AT69" s="5" t="str">
        <f t="shared" si="11"/>
        <v/>
      </c>
      <c r="AV69" s="5" t="str">
        <f t="shared" si="12"/>
        <v/>
      </c>
      <c r="AX69" s="2">
        <v>0.02</v>
      </c>
      <c r="AY69" s="5">
        <f t="shared" si="13"/>
        <v>9489.2350000000006</v>
      </c>
      <c r="AZ69" s="11">
        <f t="shared" si="14"/>
        <v>0.2425804683687072</v>
      </c>
      <c r="BA69" s="5">
        <f t="shared" si="15"/>
        <v>242.58046836870719</v>
      </c>
    </row>
    <row r="70" spans="1:53" x14ac:dyDescent="0.25">
      <c r="A70" s="1" t="s">
        <v>133</v>
      </c>
      <c r="B70" s="1" t="s">
        <v>130</v>
      </c>
      <c r="C70" s="1" t="s">
        <v>131</v>
      </c>
      <c r="D70" s="1" t="s">
        <v>132</v>
      </c>
      <c r="E70" s="1" t="s">
        <v>62</v>
      </c>
      <c r="F70" s="1" t="s">
        <v>128</v>
      </c>
      <c r="G70" s="1" t="s">
        <v>64</v>
      </c>
      <c r="H70" s="1" t="s">
        <v>65</v>
      </c>
      <c r="I70" s="2">
        <v>106.91</v>
      </c>
      <c r="J70" s="2">
        <v>38.72</v>
      </c>
      <c r="K70" s="2">
        <f t="shared" si="8"/>
        <v>38.72</v>
      </c>
      <c r="L70" s="2">
        <f t="shared" si="9"/>
        <v>0</v>
      </c>
      <c r="P70" s="6">
        <v>24.29</v>
      </c>
      <c r="Q70" s="5">
        <v>7268.7824999999993</v>
      </c>
      <c r="R70" s="7">
        <v>14.43</v>
      </c>
      <c r="S70" s="5">
        <v>3611.1075000000001</v>
      </c>
      <c r="AR70" s="5" t="str">
        <f t="shared" si="10"/>
        <v/>
      </c>
      <c r="AT70" s="5" t="str">
        <f t="shared" si="11"/>
        <v/>
      </c>
      <c r="AV70" s="5" t="str">
        <f t="shared" si="12"/>
        <v/>
      </c>
      <c r="AY70" s="5">
        <f t="shared" si="13"/>
        <v>10879.89</v>
      </c>
      <c r="AZ70" s="11">
        <f t="shared" si="14"/>
        <v>0.27813083056748134</v>
      </c>
      <c r="BA70" s="5">
        <f t="shared" si="15"/>
        <v>278.13083056748133</v>
      </c>
    </row>
    <row r="71" spans="1:53" x14ac:dyDescent="0.25">
      <c r="A71" s="1" t="s">
        <v>133</v>
      </c>
      <c r="B71" s="1" t="s">
        <v>130</v>
      </c>
      <c r="C71" s="1" t="s">
        <v>131</v>
      </c>
      <c r="D71" s="1" t="s">
        <v>132</v>
      </c>
      <c r="E71" s="1" t="s">
        <v>66</v>
      </c>
      <c r="F71" s="1" t="s">
        <v>128</v>
      </c>
      <c r="G71" s="1" t="s">
        <v>64</v>
      </c>
      <c r="H71" s="1" t="s">
        <v>65</v>
      </c>
      <c r="I71" s="2">
        <v>106.91</v>
      </c>
      <c r="J71" s="2">
        <v>24.16</v>
      </c>
      <c r="K71" s="2">
        <f t="shared" si="8"/>
        <v>24.14</v>
      </c>
      <c r="L71" s="2">
        <f t="shared" si="9"/>
        <v>0.03</v>
      </c>
      <c r="N71" s="4">
        <v>0.87</v>
      </c>
      <c r="O71" s="5">
        <v>441.52499999999998</v>
      </c>
      <c r="P71" s="6">
        <v>20.98</v>
      </c>
      <c r="Q71" s="5">
        <v>6278.2650000000003</v>
      </c>
      <c r="R71" s="7">
        <v>2.29</v>
      </c>
      <c r="S71" s="5">
        <v>573.07249999999999</v>
      </c>
      <c r="AR71" s="5" t="str">
        <f t="shared" si="10"/>
        <v/>
      </c>
      <c r="AT71" s="5" t="str">
        <f t="shared" si="11"/>
        <v/>
      </c>
      <c r="AV71" s="5" t="str">
        <f t="shared" si="12"/>
        <v/>
      </c>
      <c r="AX71" s="2">
        <v>0.03</v>
      </c>
      <c r="AY71" s="5">
        <f t="shared" si="13"/>
        <v>7292.8625000000002</v>
      </c>
      <c r="AZ71" s="11">
        <f t="shared" si="14"/>
        <v>0.18643294227601917</v>
      </c>
      <c r="BA71" s="5">
        <f t="shared" si="15"/>
        <v>186.43294227601916</v>
      </c>
    </row>
    <row r="72" spans="1:53" x14ac:dyDescent="0.25">
      <c r="A72" s="1" t="s">
        <v>134</v>
      </c>
      <c r="B72" s="1" t="s">
        <v>100</v>
      </c>
      <c r="C72" s="1" t="s">
        <v>101</v>
      </c>
      <c r="D72" s="1" t="s">
        <v>61</v>
      </c>
      <c r="E72" s="1" t="s">
        <v>86</v>
      </c>
      <c r="F72" s="1" t="s">
        <v>128</v>
      </c>
      <c r="G72" s="1" t="s">
        <v>64</v>
      </c>
      <c r="H72" s="1" t="s">
        <v>65</v>
      </c>
      <c r="I72" s="2">
        <v>45</v>
      </c>
      <c r="J72" s="2">
        <v>33.450000000000003</v>
      </c>
      <c r="K72" s="2">
        <f t="shared" si="8"/>
        <v>33.450000000000003</v>
      </c>
      <c r="L72" s="2">
        <f t="shared" si="9"/>
        <v>0</v>
      </c>
      <c r="N72" s="4">
        <v>0.42</v>
      </c>
      <c r="O72" s="5">
        <v>213.15</v>
      </c>
      <c r="P72" s="6">
        <v>27.35</v>
      </c>
      <c r="Q72" s="5">
        <v>8184.4875000000002</v>
      </c>
      <c r="R72" s="7">
        <v>5.68</v>
      </c>
      <c r="S72" s="5">
        <v>1421.42</v>
      </c>
      <c r="AR72" s="5" t="str">
        <f t="shared" si="10"/>
        <v/>
      </c>
      <c r="AT72" s="5" t="str">
        <f t="shared" si="11"/>
        <v/>
      </c>
      <c r="AV72" s="5" t="str">
        <f t="shared" si="12"/>
        <v/>
      </c>
      <c r="AY72" s="5">
        <f t="shared" si="13"/>
        <v>9819.0575000000008</v>
      </c>
      <c r="AZ72" s="11">
        <f t="shared" si="14"/>
        <v>0.25101196959388899</v>
      </c>
      <c r="BA72" s="5">
        <f t="shared" si="15"/>
        <v>251.01196959388898</v>
      </c>
    </row>
    <row r="73" spans="1:53" x14ac:dyDescent="0.25">
      <c r="A73" s="1" t="s">
        <v>134</v>
      </c>
      <c r="B73" s="1" t="s">
        <v>100</v>
      </c>
      <c r="C73" s="1" t="s">
        <v>101</v>
      </c>
      <c r="D73" s="1" t="s">
        <v>61</v>
      </c>
      <c r="E73" s="1" t="s">
        <v>81</v>
      </c>
      <c r="F73" s="1" t="s">
        <v>128</v>
      </c>
      <c r="G73" s="1" t="s">
        <v>64</v>
      </c>
      <c r="H73" s="1" t="s">
        <v>65</v>
      </c>
      <c r="I73" s="2">
        <v>45</v>
      </c>
      <c r="J73" s="2">
        <v>3.66</v>
      </c>
      <c r="K73" s="2">
        <f t="shared" si="8"/>
        <v>3.66</v>
      </c>
      <c r="L73" s="2">
        <f t="shared" si="9"/>
        <v>0</v>
      </c>
      <c r="N73" s="4">
        <v>0.78</v>
      </c>
      <c r="O73" s="5">
        <v>395.85</v>
      </c>
      <c r="P73" s="6">
        <v>2.88</v>
      </c>
      <c r="Q73" s="5">
        <v>861.83999999999992</v>
      </c>
      <c r="AR73" s="5" t="str">
        <f t="shared" si="10"/>
        <v/>
      </c>
      <c r="AT73" s="5" t="str">
        <f t="shared" si="11"/>
        <v/>
      </c>
      <c r="AV73" s="5" t="str">
        <f t="shared" si="12"/>
        <v/>
      </c>
      <c r="AY73" s="5">
        <f t="shared" si="13"/>
        <v>1257.69</v>
      </c>
      <c r="AZ73" s="11">
        <f t="shared" si="14"/>
        <v>3.2151277659646892E-2</v>
      </c>
      <c r="BA73" s="5">
        <f t="shared" si="15"/>
        <v>32.151277659646894</v>
      </c>
    </row>
    <row r="74" spans="1:53" x14ac:dyDescent="0.25">
      <c r="A74" s="1" t="s">
        <v>134</v>
      </c>
      <c r="B74" s="1" t="s">
        <v>100</v>
      </c>
      <c r="C74" s="1" t="s">
        <v>101</v>
      </c>
      <c r="D74" s="1" t="s">
        <v>61</v>
      </c>
      <c r="E74" s="1" t="s">
        <v>66</v>
      </c>
      <c r="F74" s="1" t="s">
        <v>128</v>
      </c>
      <c r="G74" s="1" t="s">
        <v>64</v>
      </c>
      <c r="H74" s="1" t="s">
        <v>65</v>
      </c>
      <c r="I74" s="2">
        <v>45</v>
      </c>
      <c r="J74" s="2">
        <v>7.89</v>
      </c>
      <c r="K74" s="2">
        <f t="shared" si="8"/>
        <v>7.8900000000000006</v>
      </c>
      <c r="L74" s="2">
        <f t="shared" si="9"/>
        <v>0</v>
      </c>
      <c r="P74" s="6">
        <v>3.91</v>
      </c>
      <c r="Q74" s="5">
        <v>1170.0675000000001</v>
      </c>
      <c r="R74" s="7">
        <v>3.98</v>
      </c>
      <c r="S74" s="5">
        <v>995.995</v>
      </c>
      <c r="AR74" s="5" t="str">
        <f t="shared" si="10"/>
        <v/>
      </c>
      <c r="AT74" s="5" t="str">
        <f t="shared" si="11"/>
        <v/>
      </c>
      <c r="AV74" s="5" t="str">
        <f t="shared" si="12"/>
        <v/>
      </c>
      <c r="AY74" s="5">
        <f t="shared" si="13"/>
        <v>2166.0625</v>
      </c>
      <c r="AZ74" s="11">
        <f t="shared" si="14"/>
        <v>5.537268871156556E-2</v>
      </c>
      <c r="BA74" s="5">
        <f t="shared" si="15"/>
        <v>55.372688711565559</v>
      </c>
    </row>
    <row r="75" spans="1:53" x14ac:dyDescent="0.25">
      <c r="A75" s="1" t="s">
        <v>135</v>
      </c>
      <c r="B75" s="1" t="s">
        <v>88</v>
      </c>
      <c r="C75" s="1" t="s">
        <v>89</v>
      </c>
      <c r="D75" s="1" t="s">
        <v>61</v>
      </c>
      <c r="E75" s="1" t="s">
        <v>86</v>
      </c>
      <c r="F75" s="1" t="s">
        <v>128</v>
      </c>
      <c r="G75" s="1" t="s">
        <v>64</v>
      </c>
      <c r="H75" s="1" t="s">
        <v>65</v>
      </c>
      <c r="I75" s="2">
        <v>40</v>
      </c>
      <c r="J75" s="2">
        <v>0.09</v>
      </c>
      <c r="K75" s="2">
        <f t="shared" si="8"/>
        <v>0.09</v>
      </c>
      <c r="L75" s="2">
        <f t="shared" si="9"/>
        <v>0</v>
      </c>
      <c r="P75" s="6">
        <v>0.09</v>
      </c>
      <c r="Q75" s="5">
        <v>26.932500000000001</v>
      </c>
      <c r="AR75" s="5" t="str">
        <f t="shared" si="10"/>
        <v/>
      </c>
      <c r="AT75" s="5" t="str">
        <f t="shared" si="11"/>
        <v/>
      </c>
      <c r="AV75" s="5" t="str">
        <f t="shared" si="12"/>
        <v/>
      </c>
      <c r="AY75" s="5">
        <f t="shared" si="13"/>
        <v>26.932500000000001</v>
      </c>
      <c r="AZ75" s="11">
        <f t="shared" si="14"/>
        <v>6.8849580227913062E-4</v>
      </c>
      <c r="BA75" s="5">
        <f t="shared" si="15"/>
        <v>0.68849580227913065</v>
      </c>
    </row>
    <row r="76" spans="1:53" x14ac:dyDescent="0.25">
      <c r="A76" s="1" t="s">
        <v>135</v>
      </c>
      <c r="B76" s="1" t="s">
        <v>88</v>
      </c>
      <c r="C76" s="1" t="s">
        <v>89</v>
      </c>
      <c r="D76" s="1" t="s">
        <v>61</v>
      </c>
      <c r="E76" s="1" t="s">
        <v>66</v>
      </c>
      <c r="F76" s="1" t="s">
        <v>128</v>
      </c>
      <c r="G76" s="1" t="s">
        <v>64</v>
      </c>
      <c r="H76" s="1" t="s">
        <v>65</v>
      </c>
      <c r="I76" s="2">
        <v>40</v>
      </c>
      <c r="J76" s="2">
        <v>0.08</v>
      </c>
      <c r="K76" s="2">
        <f t="shared" si="8"/>
        <v>7.0000000000000007E-2</v>
      </c>
      <c r="L76" s="2">
        <f t="shared" si="9"/>
        <v>0</v>
      </c>
      <c r="P76" s="6">
        <v>0.02</v>
      </c>
      <c r="Q76" s="5">
        <v>5.9850000000000003</v>
      </c>
      <c r="R76" s="7">
        <v>0.05</v>
      </c>
      <c r="S76" s="5">
        <v>12.512499999999999</v>
      </c>
      <c r="AR76" s="5" t="str">
        <f t="shared" si="10"/>
        <v/>
      </c>
      <c r="AT76" s="5" t="str">
        <f t="shared" si="11"/>
        <v/>
      </c>
      <c r="AV76" s="5" t="str">
        <f t="shared" si="12"/>
        <v/>
      </c>
      <c r="AY76" s="5">
        <f t="shared" si="13"/>
        <v>18.497499999999999</v>
      </c>
      <c r="AZ76" s="11">
        <f t="shared" si="14"/>
        <v>4.7286553801757054E-4</v>
      </c>
      <c r="BA76" s="5">
        <f t="shared" si="15"/>
        <v>0.47286553801757059</v>
      </c>
    </row>
    <row r="77" spans="1:53" x14ac:dyDescent="0.25">
      <c r="A77" s="1" t="s">
        <v>135</v>
      </c>
      <c r="B77" s="1" t="s">
        <v>88</v>
      </c>
      <c r="C77" s="1" t="s">
        <v>89</v>
      </c>
      <c r="D77" s="1" t="s">
        <v>61</v>
      </c>
      <c r="E77" s="1" t="s">
        <v>67</v>
      </c>
      <c r="F77" s="1" t="s">
        <v>128</v>
      </c>
      <c r="G77" s="1" t="s">
        <v>64</v>
      </c>
      <c r="H77" s="1" t="s">
        <v>65</v>
      </c>
      <c r="I77" s="2">
        <v>40</v>
      </c>
      <c r="J77" s="2">
        <v>18.55</v>
      </c>
      <c r="K77" s="2">
        <f t="shared" si="8"/>
        <v>16.940000000000001</v>
      </c>
      <c r="L77" s="2">
        <f t="shared" si="9"/>
        <v>1.61</v>
      </c>
      <c r="P77" s="6">
        <v>1.26</v>
      </c>
      <c r="Q77" s="5">
        <v>377.05500000000001</v>
      </c>
      <c r="R77" s="7">
        <v>15.68</v>
      </c>
      <c r="S77" s="5">
        <v>3923.92</v>
      </c>
      <c r="AR77" s="5" t="str">
        <f t="shared" si="10"/>
        <v/>
      </c>
      <c r="AT77" s="5" t="str">
        <f t="shared" si="11"/>
        <v/>
      </c>
      <c r="AV77" s="5" t="str">
        <f t="shared" si="12"/>
        <v/>
      </c>
      <c r="AX77" s="2">
        <v>1.61</v>
      </c>
      <c r="AY77" s="5">
        <f t="shared" si="13"/>
        <v>4300.9750000000004</v>
      </c>
      <c r="AZ77" s="11">
        <f t="shared" si="14"/>
        <v>0.10994906648872121</v>
      </c>
      <c r="BA77" s="5">
        <f t="shared" si="15"/>
        <v>109.94906648872121</v>
      </c>
    </row>
    <row r="78" spans="1:53" x14ac:dyDescent="0.25">
      <c r="A78" s="1" t="s">
        <v>135</v>
      </c>
      <c r="B78" s="1" t="s">
        <v>88</v>
      </c>
      <c r="C78" s="1" t="s">
        <v>89</v>
      </c>
      <c r="D78" s="1" t="s">
        <v>61</v>
      </c>
      <c r="E78" s="1" t="s">
        <v>91</v>
      </c>
      <c r="F78" s="1" t="s">
        <v>128</v>
      </c>
      <c r="G78" s="1" t="s">
        <v>64</v>
      </c>
      <c r="H78" s="1" t="s">
        <v>65</v>
      </c>
      <c r="I78" s="2">
        <v>40</v>
      </c>
      <c r="J78" s="2">
        <v>20.71</v>
      </c>
      <c r="K78" s="2">
        <f t="shared" si="8"/>
        <v>19.5</v>
      </c>
      <c r="L78" s="2">
        <f t="shared" si="9"/>
        <v>1.21</v>
      </c>
      <c r="P78" s="6">
        <v>18.989999999999998</v>
      </c>
      <c r="Q78" s="5">
        <v>5682.7574999999997</v>
      </c>
      <c r="R78" s="7">
        <v>0.51</v>
      </c>
      <c r="S78" s="5">
        <v>127.6275</v>
      </c>
      <c r="AR78" s="5" t="str">
        <f t="shared" si="10"/>
        <v/>
      </c>
      <c r="AT78" s="5" t="str">
        <f t="shared" si="11"/>
        <v/>
      </c>
      <c r="AV78" s="5" t="str">
        <f t="shared" si="12"/>
        <v/>
      </c>
      <c r="AX78" s="2">
        <v>1.21</v>
      </c>
      <c r="AY78" s="5">
        <f t="shared" si="13"/>
        <v>5810.3849999999993</v>
      </c>
      <c r="AZ78" s="11">
        <f t="shared" si="14"/>
        <v>0.14853525228350975</v>
      </c>
      <c r="BA78" s="5">
        <f t="shared" si="15"/>
        <v>148.53525228350975</v>
      </c>
    </row>
    <row r="79" spans="1:53" x14ac:dyDescent="0.25">
      <c r="A79" s="1" t="s">
        <v>136</v>
      </c>
      <c r="B79" s="1" t="s">
        <v>137</v>
      </c>
      <c r="C79" s="1" t="s">
        <v>138</v>
      </c>
      <c r="D79" s="1" t="s">
        <v>139</v>
      </c>
      <c r="E79" s="1" t="s">
        <v>67</v>
      </c>
      <c r="F79" s="1" t="s">
        <v>128</v>
      </c>
      <c r="G79" s="1" t="s">
        <v>64</v>
      </c>
      <c r="H79" s="1" t="s">
        <v>65</v>
      </c>
      <c r="I79" s="2">
        <v>204.48</v>
      </c>
      <c r="J79" s="2">
        <v>17.52</v>
      </c>
      <c r="K79" s="2">
        <f t="shared" si="8"/>
        <v>17.52</v>
      </c>
      <c r="L79" s="2">
        <f t="shared" si="9"/>
        <v>0</v>
      </c>
      <c r="P79" s="6">
        <v>15.45</v>
      </c>
      <c r="Q79" s="5">
        <v>4623.4124999999995</v>
      </c>
      <c r="R79" s="7">
        <v>2.0699999999999998</v>
      </c>
      <c r="S79" s="5">
        <v>518.01749999999993</v>
      </c>
      <c r="AR79" s="5" t="str">
        <f t="shared" si="10"/>
        <v/>
      </c>
      <c r="AT79" s="5" t="str">
        <f t="shared" si="11"/>
        <v/>
      </c>
      <c r="AV79" s="5" t="str">
        <f t="shared" si="12"/>
        <v/>
      </c>
      <c r="AY79" s="5">
        <f t="shared" si="13"/>
        <v>5141.4299999999994</v>
      </c>
      <c r="AZ79" s="11">
        <f t="shared" si="14"/>
        <v>0.13143425128421016</v>
      </c>
      <c r="BA79" s="5">
        <f t="shared" si="15"/>
        <v>131.43425128421015</v>
      </c>
    </row>
    <row r="80" spans="1:53" x14ac:dyDescent="0.25">
      <c r="A80" s="1" t="s">
        <v>136</v>
      </c>
      <c r="B80" s="1" t="s">
        <v>137</v>
      </c>
      <c r="C80" s="1" t="s">
        <v>138</v>
      </c>
      <c r="D80" s="1" t="s">
        <v>139</v>
      </c>
      <c r="E80" s="1" t="s">
        <v>68</v>
      </c>
      <c r="F80" s="1" t="s">
        <v>128</v>
      </c>
      <c r="G80" s="1" t="s">
        <v>64</v>
      </c>
      <c r="H80" s="1" t="s">
        <v>65</v>
      </c>
      <c r="I80" s="2">
        <v>204.48</v>
      </c>
      <c r="J80" s="2">
        <v>37.11</v>
      </c>
      <c r="K80" s="2">
        <f t="shared" si="8"/>
        <v>37.11</v>
      </c>
      <c r="L80" s="2">
        <f t="shared" si="9"/>
        <v>0</v>
      </c>
      <c r="N80" s="4">
        <v>6.45</v>
      </c>
      <c r="O80" s="5">
        <v>3273.375</v>
      </c>
      <c r="P80" s="6">
        <v>30.66</v>
      </c>
      <c r="Q80" s="5">
        <v>9175.0049999999992</v>
      </c>
      <c r="AR80" s="5" t="str">
        <f t="shared" si="10"/>
        <v/>
      </c>
      <c r="AT80" s="5" t="str">
        <f t="shared" si="11"/>
        <v/>
      </c>
      <c r="AV80" s="5" t="str">
        <f t="shared" si="12"/>
        <v/>
      </c>
      <c r="AY80" s="5">
        <f t="shared" si="13"/>
        <v>12448.38</v>
      </c>
      <c r="AZ80" s="11">
        <f t="shared" si="14"/>
        <v>0.31822732294348777</v>
      </c>
      <c r="BA80" s="5">
        <f t="shared" si="15"/>
        <v>318.22732294348776</v>
      </c>
    </row>
    <row r="81" spans="1:53" x14ac:dyDescent="0.25">
      <c r="A81" s="1" t="s">
        <v>136</v>
      </c>
      <c r="B81" s="1" t="s">
        <v>137</v>
      </c>
      <c r="C81" s="1" t="s">
        <v>138</v>
      </c>
      <c r="D81" s="1" t="s">
        <v>139</v>
      </c>
      <c r="E81" s="1" t="s">
        <v>69</v>
      </c>
      <c r="F81" s="1" t="s">
        <v>128</v>
      </c>
      <c r="G81" s="1" t="s">
        <v>64</v>
      </c>
      <c r="H81" s="1" t="s">
        <v>65</v>
      </c>
      <c r="I81" s="2">
        <v>204.48</v>
      </c>
      <c r="J81" s="2">
        <v>38.75</v>
      </c>
      <c r="K81" s="2">
        <f t="shared" si="8"/>
        <v>38.749999999999993</v>
      </c>
      <c r="L81" s="2">
        <f t="shared" si="9"/>
        <v>0</v>
      </c>
      <c r="N81" s="4">
        <v>3.73</v>
      </c>
      <c r="O81" s="5">
        <v>1892.9749999999999</v>
      </c>
      <c r="P81" s="6">
        <v>29.33</v>
      </c>
      <c r="Q81" s="5">
        <v>8777.0024999999987</v>
      </c>
      <c r="R81" s="7">
        <v>5.69</v>
      </c>
      <c r="S81" s="5">
        <v>1423.9224999999999</v>
      </c>
      <c r="AR81" s="5" t="str">
        <f t="shared" si="10"/>
        <v/>
      </c>
      <c r="AT81" s="5" t="str">
        <f t="shared" si="11"/>
        <v/>
      </c>
      <c r="AV81" s="5" t="str">
        <f t="shared" si="12"/>
        <v/>
      </c>
      <c r="AY81" s="5">
        <f t="shared" si="13"/>
        <v>12093.9</v>
      </c>
      <c r="AZ81" s="11">
        <f t="shared" si="14"/>
        <v>0.30916548345618039</v>
      </c>
      <c r="BA81" s="5">
        <f t="shared" si="15"/>
        <v>309.16548345618037</v>
      </c>
    </row>
    <row r="82" spans="1:53" x14ac:dyDescent="0.25">
      <c r="A82" s="1" t="s">
        <v>136</v>
      </c>
      <c r="B82" s="1" t="s">
        <v>137</v>
      </c>
      <c r="C82" s="1" t="s">
        <v>138</v>
      </c>
      <c r="D82" s="1" t="s">
        <v>139</v>
      </c>
      <c r="E82" s="1" t="s">
        <v>70</v>
      </c>
      <c r="F82" s="1" t="s">
        <v>128</v>
      </c>
      <c r="G82" s="1" t="s">
        <v>64</v>
      </c>
      <c r="H82" s="1" t="s">
        <v>65</v>
      </c>
      <c r="I82" s="2">
        <v>204.48</v>
      </c>
      <c r="J82" s="2">
        <v>17.48</v>
      </c>
      <c r="K82" s="2">
        <f t="shared" si="8"/>
        <v>14.78</v>
      </c>
      <c r="L82" s="2">
        <f t="shared" si="9"/>
        <v>2.7</v>
      </c>
      <c r="P82" s="6">
        <v>3.75</v>
      </c>
      <c r="Q82" s="5">
        <v>1122.1875</v>
      </c>
      <c r="R82" s="7">
        <v>11</v>
      </c>
      <c r="S82" s="5">
        <v>2752.75</v>
      </c>
      <c r="AD82" s="2">
        <v>0.03</v>
      </c>
      <c r="AE82" s="5">
        <v>4.1291250000000002</v>
      </c>
      <c r="AR82" s="5" t="str">
        <f t="shared" si="10"/>
        <v/>
      </c>
      <c r="AT82" s="5" t="str">
        <f t="shared" si="11"/>
        <v/>
      </c>
      <c r="AV82" s="5" t="str">
        <f t="shared" si="12"/>
        <v/>
      </c>
      <c r="AX82" s="2">
        <v>2.7</v>
      </c>
      <c r="AY82" s="5">
        <f t="shared" si="13"/>
        <v>3879.0666249999999</v>
      </c>
      <c r="AZ82" s="11">
        <f t="shared" si="14"/>
        <v>9.9163504616117129E-2</v>
      </c>
      <c r="BA82" s="5">
        <f t="shared" si="15"/>
        <v>99.163504616117123</v>
      </c>
    </row>
    <row r="83" spans="1:53" x14ac:dyDescent="0.25">
      <c r="A83" s="1" t="s">
        <v>136</v>
      </c>
      <c r="B83" s="1" t="s">
        <v>137</v>
      </c>
      <c r="C83" s="1" t="s">
        <v>138</v>
      </c>
      <c r="D83" s="1" t="s">
        <v>139</v>
      </c>
      <c r="E83" s="1" t="s">
        <v>71</v>
      </c>
      <c r="F83" s="1" t="s">
        <v>128</v>
      </c>
      <c r="G83" s="1" t="s">
        <v>64</v>
      </c>
      <c r="H83" s="1" t="s">
        <v>65</v>
      </c>
      <c r="I83" s="2">
        <v>204.48</v>
      </c>
      <c r="J83" s="2">
        <v>0.04</v>
      </c>
      <c r="K83" s="2">
        <f t="shared" si="8"/>
        <v>0</v>
      </c>
      <c r="L83" s="2">
        <f t="shared" si="9"/>
        <v>0.04</v>
      </c>
      <c r="AR83" s="5" t="str">
        <f t="shared" si="10"/>
        <v/>
      </c>
      <c r="AT83" s="5" t="str">
        <f t="shared" si="11"/>
        <v/>
      </c>
      <c r="AV83" s="5" t="str">
        <f t="shared" si="12"/>
        <v/>
      </c>
      <c r="AX83" s="2">
        <v>0.04</v>
      </c>
      <c r="AY83" s="5">
        <f t="shared" si="13"/>
        <v>0</v>
      </c>
      <c r="AZ83" s="11">
        <f t="shared" si="14"/>
        <v>0</v>
      </c>
      <c r="BA83" s="5">
        <f t="shared" si="15"/>
        <v>0</v>
      </c>
    </row>
    <row r="84" spans="1:53" x14ac:dyDescent="0.25">
      <c r="A84" s="1" t="s">
        <v>136</v>
      </c>
      <c r="B84" s="1" t="s">
        <v>137</v>
      </c>
      <c r="C84" s="1" t="s">
        <v>138</v>
      </c>
      <c r="D84" s="1" t="s">
        <v>139</v>
      </c>
      <c r="E84" s="1" t="s">
        <v>75</v>
      </c>
      <c r="F84" s="1" t="s">
        <v>128</v>
      </c>
      <c r="G84" s="1" t="s">
        <v>64</v>
      </c>
      <c r="H84" s="1" t="s">
        <v>65</v>
      </c>
      <c r="I84" s="2">
        <v>204.48</v>
      </c>
      <c r="J84" s="2">
        <v>0.06</v>
      </c>
      <c r="K84" s="2">
        <f t="shared" si="8"/>
        <v>0.05</v>
      </c>
      <c r="L84" s="2">
        <f t="shared" si="9"/>
        <v>0</v>
      </c>
      <c r="P84" s="6">
        <v>0.05</v>
      </c>
      <c r="Q84" s="5">
        <v>14.9625</v>
      </c>
      <c r="AR84" s="5" t="str">
        <f t="shared" si="10"/>
        <v/>
      </c>
      <c r="AT84" s="5" t="str">
        <f t="shared" si="11"/>
        <v/>
      </c>
      <c r="AV84" s="5" t="str">
        <f t="shared" si="12"/>
        <v/>
      </c>
      <c r="AY84" s="5">
        <f t="shared" si="13"/>
        <v>14.9625</v>
      </c>
      <c r="AZ84" s="11">
        <f t="shared" si="14"/>
        <v>3.8249766793285034E-4</v>
      </c>
      <c r="BA84" s="5">
        <f t="shared" si="15"/>
        <v>0.38249766793285034</v>
      </c>
    </row>
    <row r="85" spans="1:53" x14ac:dyDescent="0.25">
      <c r="A85" s="1" t="s">
        <v>136</v>
      </c>
      <c r="B85" s="1" t="s">
        <v>137</v>
      </c>
      <c r="C85" s="1" t="s">
        <v>138</v>
      </c>
      <c r="D85" s="1" t="s">
        <v>139</v>
      </c>
      <c r="E85" s="1" t="s">
        <v>76</v>
      </c>
      <c r="F85" s="1" t="s">
        <v>128</v>
      </c>
      <c r="G85" s="1" t="s">
        <v>64</v>
      </c>
      <c r="H85" s="1" t="s">
        <v>65</v>
      </c>
      <c r="I85" s="2">
        <v>204.48</v>
      </c>
      <c r="J85" s="2">
        <v>23.57</v>
      </c>
      <c r="K85" s="2">
        <f t="shared" si="8"/>
        <v>23.55</v>
      </c>
      <c r="L85" s="2">
        <f t="shared" si="9"/>
        <v>0.02</v>
      </c>
      <c r="N85" s="4">
        <v>3.16</v>
      </c>
      <c r="O85" s="5">
        <v>1603.7</v>
      </c>
      <c r="P85" s="6">
        <v>15.71</v>
      </c>
      <c r="Q85" s="5">
        <v>4701.2175000000007</v>
      </c>
      <c r="R85" s="7">
        <v>4.68</v>
      </c>
      <c r="S85" s="5">
        <v>1171.17</v>
      </c>
      <c r="AR85" s="5" t="str">
        <f t="shared" si="10"/>
        <v/>
      </c>
      <c r="AT85" s="5" t="str">
        <f t="shared" si="11"/>
        <v/>
      </c>
      <c r="AV85" s="5" t="str">
        <f t="shared" si="12"/>
        <v/>
      </c>
      <c r="AX85" s="2">
        <v>0.02</v>
      </c>
      <c r="AY85" s="5">
        <f t="shared" si="13"/>
        <v>7476.0875000000005</v>
      </c>
      <c r="AZ85" s="11">
        <f t="shared" si="14"/>
        <v>0.19111686108684603</v>
      </c>
      <c r="BA85" s="5">
        <f t="shared" si="15"/>
        <v>191.11686108684603</v>
      </c>
    </row>
    <row r="86" spans="1:53" x14ac:dyDescent="0.25">
      <c r="A86" s="1" t="s">
        <v>136</v>
      </c>
      <c r="B86" s="1" t="s">
        <v>137</v>
      </c>
      <c r="C86" s="1" t="s">
        <v>138</v>
      </c>
      <c r="D86" s="1" t="s">
        <v>139</v>
      </c>
      <c r="E86" s="1" t="s">
        <v>95</v>
      </c>
      <c r="F86" s="1" t="s">
        <v>128</v>
      </c>
      <c r="G86" s="1" t="s">
        <v>64</v>
      </c>
      <c r="H86" s="1" t="s">
        <v>65</v>
      </c>
      <c r="I86" s="2">
        <v>204.48</v>
      </c>
      <c r="J86" s="2">
        <v>39.19</v>
      </c>
      <c r="K86" s="2">
        <f t="shared" si="8"/>
        <v>39.19</v>
      </c>
      <c r="L86" s="2">
        <f t="shared" si="9"/>
        <v>0</v>
      </c>
      <c r="N86" s="4">
        <v>16.73</v>
      </c>
      <c r="O86" s="5">
        <v>8490.4750000000004</v>
      </c>
      <c r="P86" s="6">
        <v>22.46</v>
      </c>
      <c r="Q86" s="5">
        <v>6721.1550000000007</v>
      </c>
      <c r="AR86" s="5" t="str">
        <f t="shared" si="10"/>
        <v/>
      </c>
      <c r="AT86" s="5" t="str">
        <f t="shared" si="11"/>
        <v/>
      </c>
      <c r="AV86" s="5" t="str">
        <f t="shared" si="12"/>
        <v/>
      </c>
      <c r="AY86" s="5">
        <f t="shared" si="13"/>
        <v>15211.630000000001</v>
      </c>
      <c r="AZ86" s="11">
        <f t="shared" si="14"/>
        <v>0.38886636594535567</v>
      </c>
      <c r="BA86" s="5">
        <f t="shared" si="15"/>
        <v>388.86636594535565</v>
      </c>
    </row>
    <row r="87" spans="1:53" x14ac:dyDescent="0.25">
      <c r="A87" s="1" t="s">
        <v>136</v>
      </c>
      <c r="B87" s="1" t="s">
        <v>137</v>
      </c>
      <c r="C87" s="1" t="s">
        <v>138</v>
      </c>
      <c r="D87" s="1" t="s">
        <v>139</v>
      </c>
      <c r="E87" s="1" t="s">
        <v>91</v>
      </c>
      <c r="F87" s="1" t="s">
        <v>128</v>
      </c>
      <c r="G87" s="1" t="s">
        <v>64</v>
      </c>
      <c r="H87" s="1" t="s">
        <v>65</v>
      </c>
      <c r="I87" s="2">
        <v>204.48</v>
      </c>
      <c r="J87" s="2">
        <v>17.66</v>
      </c>
      <c r="K87" s="2">
        <f t="shared" si="8"/>
        <v>17.649999999999999</v>
      </c>
      <c r="L87" s="2">
        <f t="shared" si="9"/>
        <v>0</v>
      </c>
      <c r="N87" s="4">
        <v>2.3199999999999998</v>
      </c>
      <c r="O87" s="5">
        <v>1177.4000000000001</v>
      </c>
      <c r="P87" s="6">
        <v>15.33</v>
      </c>
      <c r="Q87" s="5">
        <v>4587.5024999999996</v>
      </c>
      <c r="AR87" s="5" t="str">
        <f t="shared" si="10"/>
        <v/>
      </c>
      <c r="AT87" s="5" t="str">
        <f t="shared" si="11"/>
        <v/>
      </c>
      <c r="AV87" s="5" t="str">
        <f t="shared" si="12"/>
        <v/>
      </c>
      <c r="AY87" s="5">
        <f t="shared" si="13"/>
        <v>5764.9025000000001</v>
      </c>
      <c r="AZ87" s="11">
        <f t="shared" si="14"/>
        <v>0.1473725488461326</v>
      </c>
      <c r="BA87" s="5">
        <f t="shared" si="15"/>
        <v>147.37254884613259</v>
      </c>
    </row>
    <row r="88" spans="1:53" x14ac:dyDescent="0.25">
      <c r="A88" s="1" t="s">
        <v>140</v>
      </c>
      <c r="B88" s="1" t="s">
        <v>141</v>
      </c>
      <c r="C88" s="1" t="s">
        <v>142</v>
      </c>
      <c r="D88" s="1" t="s">
        <v>61</v>
      </c>
      <c r="E88" s="1" t="s">
        <v>70</v>
      </c>
      <c r="F88" s="1" t="s">
        <v>128</v>
      </c>
      <c r="G88" s="1" t="s">
        <v>64</v>
      </c>
      <c r="H88" s="1" t="s">
        <v>65</v>
      </c>
      <c r="I88" s="2">
        <v>5.22</v>
      </c>
      <c r="J88" s="2">
        <v>4.33</v>
      </c>
      <c r="K88" s="2">
        <f t="shared" si="8"/>
        <v>4.2699999999999996</v>
      </c>
      <c r="L88" s="2">
        <f t="shared" si="9"/>
        <v>0.05</v>
      </c>
      <c r="AD88" s="2">
        <v>4.2699999999999996</v>
      </c>
      <c r="AE88" s="5">
        <v>587.71212500000001</v>
      </c>
      <c r="AR88" s="5" t="str">
        <f t="shared" si="10"/>
        <v/>
      </c>
      <c r="AT88" s="5" t="str">
        <f t="shared" si="11"/>
        <v/>
      </c>
      <c r="AV88" s="5" t="str">
        <f t="shared" si="12"/>
        <v/>
      </c>
      <c r="AX88" s="2">
        <v>0.05</v>
      </c>
      <c r="AY88" s="5">
        <f t="shared" si="13"/>
        <v>587.71212500000001</v>
      </c>
      <c r="AZ88" s="11">
        <f t="shared" si="14"/>
        <v>1.5024128135562897E-2</v>
      </c>
      <c r="BA88" s="5">
        <f t="shared" si="15"/>
        <v>15.024128135562897</v>
      </c>
    </row>
    <row r="89" spans="1:53" x14ac:dyDescent="0.25">
      <c r="A89" s="1" t="s">
        <v>140</v>
      </c>
      <c r="B89" s="1" t="s">
        <v>141</v>
      </c>
      <c r="C89" s="1" t="s">
        <v>142</v>
      </c>
      <c r="D89" s="1" t="s">
        <v>61</v>
      </c>
      <c r="E89" s="1" t="s">
        <v>75</v>
      </c>
      <c r="F89" s="1" t="s">
        <v>128</v>
      </c>
      <c r="G89" s="1" t="s">
        <v>64</v>
      </c>
      <c r="H89" s="1" t="s">
        <v>65</v>
      </c>
      <c r="I89" s="2">
        <v>5.22</v>
      </c>
      <c r="J89" s="2">
        <v>0.67</v>
      </c>
      <c r="K89" s="2">
        <f t="shared" si="8"/>
        <v>0.66</v>
      </c>
      <c r="L89" s="2">
        <f t="shared" si="9"/>
        <v>0.01</v>
      </c>
      <c r="AD89" s="2">
        <v>0.66</v>
      </c>
      <c r="AE89" s="5">
        <v>90.840750000000014</v>
      </c>
      <c r="AR89" s="5" t="str">
        <f t="shared" si="10"/>
        <v/>
      </c>
      <c r="AT89" s="5" t="str">
        <f t="shared" si="11"/>
        <v/>
      </c>
      <c r="AV89" s="5" t="str">
        <f t="shared" si="12"/>
        <v/>
      </c>
      <c r="AX89" s="2">
        <v>0.01</v>
      </c>
      <c r="AY89" s="5">
        <f t="shared" si="13"/>
        <v>90.840750000000014</v>
      </c>
      <c r="AZ89" s="11">
        <f t="shared" si="14"/>
        <v>2.3222305783305651E-3</v>
      </c>
      <c r="BA89" s="5">
        <f t="shared" si="15"/>
        <v>2.322230578330565</v>
      </c>
    </row>
    <row r="90" spans="1:53" x14ac:dyDescent="0.25">
      <c r="A90" s="1" t="s">
        <v>143</v>
      </c>
      <c r="B90" s="1" t="s">
        <v>144</v>
      </c>
      <c r="C90" s="1" t="s">
        <v>126</v>
      </c>
      <c r="D90" s="1" t="s">
        <v>61</v>
      </c>
      <c r="E90" s="1" t="s">
        <v>74</v>
      </c>
      <c r="F90" s="1" t="s">
        <v>128</v>
      </c>
      <c r="G90" s="1" t="s">
        <v>64</v>
      </c>
      <c r="H90" s="1" t="s">
        <v>65</v>
      </c>
      <c r="I90" s="2">
        <v>0.6</v>
      </c>
      <c r="J90" s="2">
        <v>0.14000000000000001</v>
      </c>
      <c r="K90" s="2">
        <f t="shared" si="8"/>
        <v>0.14000000000000001</v>
      </c>
      <c r="L90" s="2">
        <f t="shared" si="9"/>
        <v>0</v>
      </c>
      <c r="R90" s="7">
        <v>0.1</v>
      </c>
      <c r="S90" s="5">
        <v>25.024999999999999</v>
      </c>
      <c r="AF90" s="9">
        <v>0.04</v>
      </c>
      <c r="AG90" s="5">
        <v>1.9950000000000001</v>
      </c>
      <c r="AR90" s="5" t="str">
        <f t="shared" si="10"/>
        <v/>
      </c>
      <c r="AT90" s="5" t="str">
        <f t="shared" si="11"/>
        <v/>
      </c>
      <c r="AV90" s="5" t="str">
        <f t="shared" si="12"/>
        <v/>
      </c>
      <c r="AY90" s="5">
        <f t="shared" si="13"/>
        <v>27.02</v>
      </c>
      <c r="AZ90" s="11">
        <f t="shared" si="14"/>
        <v>6.9073263074657422E-4</v>
      </c>
      <c r="BA90" s="5">
        <f t="shared" si="15"/>
        <v>0.69073263074657421</v>
      </c>
    </row>
    <row r="91" spans="1:53" x14ac:dyDescent="0.25">
      <c r="A91" s="1" t="s">
        <v>143</v>
      </c>
      <c r="B91" s="1" t="s">
        <v>144</v>
      </c>
      <c r="C91" s="1" t="s">
        <v>126</v>
      </c>
      <c r="D91" s="1" t="s">
        <v>61</v>
      </c>
      <c r="E91" s="1" t="s">
        <v>75</v>
      </c>
      <c r="F91" s="1" t="s">
        <v>128</v>
      </c>
      <c r="G91" s="1" t="s">
        <v>64</v>
      </c>
      <c r="H91" s="1" t="s">
        <v>65</v>
      </c>
      <c r="I91" s="2">
        <v>0.6</v>
      </c>
      <c r="J91" s="2">
        <v>0.45</v>
      </c>
      <c r="K91" s="2">
        <f t="shared" si="8"/>
        <v>0.44999999999999996</v>
      </c>
      <c r="L91" s="2">
        <f t="shared" si="9"/>
        <v>0</v>
      </c>
      <c r="R91" s="7">
        <v>0.09</v>
      </c>
      <c r="S91" s="5">
        <v>22.522500000000001</v>
      </c>
      <c r="AF91" s="9">
        <v>0.36</v>
      </c>
      <c r="AG91" s="5">
        <v>17.954999999999998</v>
      </c>
      <c r="AR91" s="5" t="str">
        <f t="shared" si="10"/>
        <v/>
      </c>
      <c r="AT91" s="5" t="str">
        <f t="shared" si="11"/>
        <v/>
      </c>
      <c r="AV91" s="5" t="str">
        <f t="shared" si="12"/>
        <v/>
      </c>
      <c r="AY91" s="5">
        <f t="shared" si="13"/>
        <v>40.477499999999999</v>
      </c>
      <c r="AZ91" s="11">
        <f t="shared" si="14"/>
        <v>1.0347568490393952E-3</v>
      </c>
      <c r="BA91" s="5">
        <f t="shared" si="15"/>
        <v>1.034756849039395</v>
      </c>
    </row>
    <row r="92" spans="1:53" x14ac:dyDescent="0.25">
      <c r="A92" s="1" t="s">
        <v>145</v>
      </c>
      <c r="B92" s="1" t="s">
        <v>144</v>
      </c>
      <c r="C92" s="1" t="s">
        <v>126</v>
      </c>
      <c r="D92" s="1" t="s">
        <v>61</v>
      </c>
      <c r="E92" s="1" t="s">
        <v>74</v>
      </c>
      <c r="F92" s="1" t="s">
        <v>128</v>
      </c>
      <c r="G92" s="1" t="s">
        <v>64</v>
      </c>
      <c r="H92" s="1" t="s">
        <v>65</v>
      </c>
      <c r="I92" s="2">
        <v>1.25</v>
      </c>
      <c r="J92" s="2">
        <v>0.21</v>
      </c>
      <c r="K92" s="2">
        <f t="shared" si="8"/>
        <v>0.21</v>
      </c>
      <c r="L92" s="2">
        <f t="shared" si="9"/>
        <v>0</v>
      </c>
      <c r="R92" s="7">
        <v>0.21</v>
      </c>
      <c r="S92" s="5">
        <v>52.552499999999988</v>
      </c>
      <c r="AR92" s="5" t="str">
        <f t="shared" si="10"/>
        <v/>
      </c>
      <c r="AT92" s="5" t="str">
        <f t="shared" si="11"/>
        <v/>
      </c>
      <c r="AV92" s="5" t="str">
        <f t="shared" si="12"/>
        <v/>
      </c>
      <c r="AY92" s="5">
        <f t="shared" si="13"/>
        <v>52.552499999999988</v>
      </c>
      <c r="AZ92" s="11">
        <f t="shared" si="14"/>
        <v>1.3434391775466075E-3</v>
      </c>
      <c r="BA92" s="5">
        <f t="shared" si="15"/>
        <v>1.3434391775466075</v>
      </c>
    </row>
    <row r="93" spans="1:53" x14ac:dyDescent="0.25">
      <c r="A93" s="1" t="s">
        <v>145</v>
      </c>
      <c r="B93" s="1" t="s">
        <v>144</v>
      </c>
      <c r="C93" s="1" t="s">
        <v>126</v>
      </c>
      <c r="D93" s="1" t="s">
        <v>61</v>
      </c>
      <c r="E93" s="1" t="s">
        <v>75</v>
      </c>
      <c r="F93" s="1" t="s">
        <v>128</v>
      </c>
      <c r="G93" s="1" t="s">
        <v>64</v>
      </c>
      <c r="H93" s="1" t="s">
        <v>65</v>
      </c>
      <c r="I93" s="2">
        <v>1.25</v>
      </c>
      <c r="J93" s="2">
        <v>0.99</v>
      </c>
      <c r="K93" s="2">
        <f t="shared" si="8"/>
        <v>0.99</v>
      </c>
      <c r="L93" s="2">
        <f t="shared" si="9"/>
        <v>0</v>
      </c>
      <c r="R93" s="7">
        <v>0.99</v>
      </c>
      <c r="S93" s="5">
        <v>247.7475</v>
      </c>
      <c r="AR93" s="5" t="str">
        <f t="shared" si="10"/>
        <v/>
      </c>
      <c r="AT93" s="5" t="str">
        <f t="shared" si="11"/>
        <v/>
      </c>
      <c r="AV93" s="5" t="str">
        <f t="shared" si="12"/>
        <v/>
      </c>
      <c r="AY93" s="5">
        <f t="shared" si="13"/>
        <v>247.7475</v>
      </c>
      <c r="AZ93" s="11">
        <f t="shared" si="14"/>
        <v>6.3333561227197225E-3</v>
      </c>
      <c r="BA93" s="5">
        <f t="shared" si="15"/>
        <v>6.3333561227197226</v>
      </c>
    </row>
    <row r="94" spans="1:53" x14ac:dyDescent="0.25">
      <c r="A94" s="1" t="s">
        <v>146</v>
      </c>
      <c r="B94" s="1" t="s">
        <v>144</v>
      </c>
      <c r="C94" s="1" t="s">
        <v>126</v>
      </c>
      <c r="D94" s="1" t="s">
        <v>61</v>
      </c>
      <c r="E94" s="1" t="s">
        <v>74</v>
      </c>
      <c r="F94" s="1" t="s">
        <v>128</v>
      </c>
      <c r="G94" s="1" t="s">
        <v>64</v>
      </c>
      <c r="H94" s="1" t="s">
        <v>65</v>
      </c>
      <c r="I94" s="2">
        <v>2.1</v>
      </c>
      <c r="J94" s="2">
        <v>0.26</v>
      </c>
      <c r="K94" s="2">
        <f t="shared" si="8"/>
        <v>0.26</v>
      </c>
      <c r="L94" s="2">
        <f t="shared" si="9"/>
        <v>0</v>
      </c>
      <c r="R94" s="7">
        <v>0.25</v>
      </c>
      <c r="S94" s="5">
        <v>62.5625</v>
      </c>
      <c r="AF94" s="9">
        <v>0.01</v>
      </c>
      <c r="AG94" s="5">
        <v>0.49875000000000003</v>
      </c>
      <c r="AR94" s="5" t="str">
        <f t="shared" si="10"/>
        <v/>
      </c>
      <c r="AT94" s="5" t="str">
        <f t="shared" si="11"/>
        <v/>
      </c>
      <c r="AV94" s="5" t="str">
        <f t="shared" si="12"/>
        <v/>
      </c>
      <c r="AY94" s="5">
        <f t="shared" si="13"/>
        <v>63.061250000000001</v>
      </c>
      <c r="AZ94" s="11">
        <f t="shared" si="14"/>
        <v>1.6120822764865805E-3</v>
      </c>
      <c r="BA94" s="5">
        <f t="shared" si="15"/>
        <v>1.6120822764865805</v>
      </c>
    </row>
    <row r="95" spans="1:53" x14ac:dyDescent="0.25">
      <c r="A95" s="1" t="s">
        <v>146</v>
      </c>
      <c r="B95" s="1" t="s">
        <v>144</v>
      </c>
      <c r="C95" s="1" t="s">
        <v>126</v>
      </c>
      <c r="D95" s="1" t="s">
        <v>61</v>
      </c>
      <c r="E95" s="1" t="s">
        <v>75</v>
      </c>
      <c r="F95" s="1" t="s">
        <v>128</v>
      </c>
      <c r="G95" s="1" t="s">
        <v>64</v>
      </c>
      <c r="H95" s="1" t="s">
        <v>65</v>
      </c>
      <c r="I95" s="2">
        <v>2.1</v>
      </c>
      <c r="J95" s="2">
        <v>1.44</v>
      </c>
      <c r="K95" s="2">
        <f t="shared" si="8"/>
        <v>1.4300000000000002</v>
      </c>
      <c r="L95" s="2">
        <f t="shared" si="9"/>
        <v>0</v>
      </c>
      <c r="R95" s="7">
        <v>1.05</v>
      </c>
      <c r="S95" s="5">
        <v>262.76249999999999</v>
      </c>
      <c r="AF95" s="9">
        <v>0.38</v>
      </c>
      <c r="AG95" s="5">
        <v>18.952500000000001</v>
      </c>
      <c r="AR95" s="5" t="str">
        <f t="shared" si="10"/>
        <v/>
      </c>
      <c r="AT95" s="5" t="str">
        <f t="shared" si="11"/>
        <v/>
      </c>
      <c r="AV95" s="5" t="str">
        <f t="shared" si="12"/>
        <v/>
      </c>
      <c r="AY95" s="5">
        <f t="shared" si="13"/>
        <v>281.71499999999997</v>
      </c>
      <c r="AZ95" s="11">
        <f t="shared" si="14"/>
        <v>7.2016929337813153E-3</v>
      </c>
      <c r="BA95" s="5">
        <f t="shared" si="15"/>
        <v>7.2016929337813149</v>
      </c>
    </row>
    <row r="96" spans="1:53" x14ac:dyDescent="0.25">
      <c r="A96" s="1" t="s">
        <v>147</v>
      </c>
      <c r="B96" s="1" t="s">
        <v>125</v>
      </c>
      <c r="C96" s="1" t="s">
        <v>126</v>
      </c>
      <c r="D96" s="1" t="s">
        <v>127</v>
      </c>
      <c r="E96" s="1" t="s">
        <v>75</v>
      </c>
      <c r="F96" s="1" t="s">
        <v>128</v>
      </c>
      <c r="G96" s="1" t="s">
        <v>64</v>
      </c>
      <c r="H96" s="1" t="s">
        <v>65</v>
      </c>
      <c r="I96" s="2">
        <v>0.28000000000000003</v>
      </c>
      <c r="J96" s="2">
        <v>0.23</v>
      </c>
      <c r="K96" s="2">
        <f t="shared" si="8"/>
        <v>0.22999999999999998</v>
      </c>
      <c r="L96" s="2">
        <f t="shared" si="9"/>
        <v>0</v>
      </c>
      <c r="R96" s="7">
        <v>0.21</v>
      </c>
      <c r="S96" s="5">
        <v>52.552499999999988</v>
      </c>
      <c r="AF96" s="9">
        <v>0.02</v>
      </c>
      <c r="AG96" s="5">
        <v>0.99750000000000005</v>
      </c>
      <c r="AR96" s="5" t="str">
        <f t="shared" si="10"/>
        <v/>
      </c>
      <c r="AT96" s="5" t="str">
        <f t="shared" si="11"/>
        <v/>
      </c>
      <c r="AV96" s="5" t="str">
        <f t="shared" si="12"/>
        <v/>
      </c>
      <c r="AY96" s="5">
        <f t="shared" si="13"/>
        <v>53.54999999999999</v>
      </c>
      <c r="AZ96" s="11">
        <f t="shared" si="14"/>
        <v>1.3689390220754643E-3</v>
      </c>
      <c r="BA96" s="5">
        <f t="shared" si="15"/>
        <v>1.3689390220754643</v>
      </c>
    </row>
    <row r="97" spans="1:53" x14ac:dyDescent="0.25">
      <c r="A97" s="1" t="s">
        <v>148</v>
      </c>
      <c r="B97" s="1" t="s">
        <v>88</v>
      </c>
      <c r="C97" s="1" t="s">
        <v>89</v>
      </c>
      <c r="D97" s="1" t="s">
        <v>61</v>
      </c>
      <c r="E97" s="1" t="s">
        <v>70</v>
      </c>
      <c r="F97" s="1" t="s">
        <v>128</v>
      </c>
      <c r="G97" s="1" t="s">
        <v>64</v>
      </c>
      <c r="H97" s="1" t="s">
        <v>65</v>
      </c>
      <c r="I97" s="2">
        <v>0.5</v>
      </c>
      <c r="J97" s="2">
        <v>0.49</v>
      </c>
      <c r="K97" s="2">
        <f t="shared" si="8"/>
        <v>0</v>
      </c>
      <c r="L97" s="2">
        <f t="shared" si="9"/>
        <v>0.49</v>
      </c>
      <c r="AR97" s="5" t="str">
        <f t="shared" si="10"/>
        <v/>
      </c>
      <c r="AT97" s="5" t="str">
        <f t="shared" si="11"/>
        <v/>
      </c>
      <c r="AV97" s="5" t="str">
        <f t="shared" si="12"/>
        <v/>
      </c>
      <c r="AX97" s="2">
        <v>0.49</v>
      </c>
      <c r="AY97" s="5">
        <f t="shared" si="13"/>
        <v>0</v>
      </c>
      <c r="AZ97" s="11">
        <f t="shared" si="14"/>
        <v>0</v>
      </c>
      <c r="BA97" s="5">
        <f t="shared" si="15"/>
        <v>0</v>
      </c>
    </row>
    <row r="98" spans="1:53" x14ac:dyDescent="0.25">
      <c r="A98" s="1" t="s">
        <v>149</v>
      </c>
      <c r="B98" s="1" t="s">
        <v>144</v>
      </c>
      <c r="C98" s="1" t="s">
        <v>126</v>
      </c>
      <c r="D98" s="1" t="s">
        <v>61</v>
      </c>
      <c r="E98" s="1" t="s">
        <v>75</v>
      </c>
      <c r="F98" s="1" t="s">
        <v>128</v>
      </c>
      <c r="G98" s="1" t="s">
        <v>64</v>
      </c>
      <c r="H98" s="1" t="s">
        <v>65</v>
      </c>
      <c r="I98" s="2">
        <v>3.4</v>
      </c>
      <c r="J98" s="2">
        <v>3.4</v>
      </c>
      <c r="K98" s="2">
        <f t="shared" si="8"/>
        <v>3.4</v>
      </c>
      <c r="L98" s="2">
        <f t="shared" si="9"/>
        <v>0</v>
      </c>
      <c r="R98" s="7">
        <v>1.91</v>
      </c>
      <c r="S98" s="5">
        <v>477.97750000000002</v>
      </c>
      <c r="T98" s="8">
        <v>1.49</v>
      </c>
      <c r="U98" s="5">
        <v>186.43625</v>
      </c>
      <c r="AR98" s="5" t="str">
        <f t="shared" si="10"/>
        <v/>
      </c>
      <c r="AT98" s="5" t="str">
        <f t="shared" si="11"/>
        <v/>
      </c>
      <c r="AV98" s="5" t="str">
        <f t="shared" si="12"/>
        <v/>
      </c>
      <c r="AY98" s="5">
        <f t="shared" si="13"/>
        <v>664.41375000000005</v>
      </c>
      <c r="AZ98" s="11">
        <f t="shared" si="14"/>
        <v>1.6984909601839255E-2</v>
      </c>
      <c r="BA98" s="5">
        <f t="shared" si="15"/>
        <v>16.984909601839256</v>
      </c>
    </row>
    <row r="99" spans="1:53" x14ac:dyDescent="0.25">
      <c r="A99" s="1" t="s">
        <v>150</v>
      </c>
      <c r="B99" s="1" t="s">
        <v>144</v>
      </c>
      <c r="C99" s="1" t="s">
        <v>126</v>
      </c>
      <c r="D99" s="1" t="s">
        <v>61</v>
      </c>
      <c r="E99" s="1" t="s">
        <v>74</v>
      </c>
      <c r="F99" s="1" t="s">
        <v>128</v>
      </c>
      <c r="G99" s="1" t="s">
        <v>64</v>
      </c>
      <c r="H99" s="1" t="s">
        <v>65</v>
      </c>
      <c r="I99" s="2">
        <v>0.96</v>
      </c>
      <c r="J99" s="2">
        <v>0.17</v>
      </c>
      <c r="K99" s="2">
        <f t="shared" si="8"/>
        <v>0.17</v>
      </c>
      <c r="L99" s="2">
        <f t="shared" si="9"/>
        <v>0</v>
      </c>
      <c r="R99" s="7">
        <v>0.17</v>
      </c>
      <c r="S99" s="5">
        <v>42.542499999999997</v>
      </c>
      <c r="AR99" s="5" t="str">
        <f t="shared" si="10"/>
        <v/>
      </c>
      <c r="AT99" s="5" t="str">
        <f t="shared" si="11"/>
        <v/>
      </c>
      <c r="AV99" s="5" t="str">
        <f t="shared" si="12"/>
        <v/>
      </c>
      <c r="AY99" s="5">
        <f t="shared" si="13"/>
        <v>42.542499999999997</v>
      </c>
      <c r="AZ99" s="11">
        <f t="shared" si="14"/>
        <v>1.0875460008710632E-3</v>
      </c>
      <c r="BA99" s="5">
        <f t="shared" si="15"/>
        <v>1.0875460008710633</v>
      </c>
    </row>
    <row r="100" spans="1:53" x14ac:dyDescent="0.25">
      <c r="A100" s="1" t="s">
        <v>150</v>
      </c>
      <c r="B100" s="1" t="s">
        <v>144</v>
      </c>
      <c r="C100" s="1" t="s">
        <v>126</v>
      </c>
      <c r="D100" s="1" t="s">
        <v>61</v>
      </c>
      <c r="E100" s="1" t="s">
        <v>75</v>
      </c>
      <c r="F100" s="1" t="s">
        <v>128</v>
      </c>
      <c r="G100" s="1" t="s">
        <v>64</v>
      </c>
      <c r="H100" s="1" t="s">
        <v>65</v>
      </c>
      <c r="I100" s="2">
        <v>0.96</v>
      </c>
      <c r="J100" s="2">
        <v>0.78</v>
      </c>
      <c r="K100" s="2">
        <f t="shared" si="8"/>
        <v>0.69</v>
      </c>
      <c r="L100" s="2">
        <f t="shared" si="9"/>
        <v>0.08</v>
      </c>
      <c r="R100" s="7">
        <v>0.69</v>
      </c>
      <c r="S100" s="5">
        <v>172.67250000000001</v>
      </c>
      <c r="AR100" s="5" t="str">
        <f t="shared" si="10"/>
        <v/>
      </c>
      <c r="AT100" s="5" t="str">
        <f t="shared" si="11"/>
        <v/>
      </c>
      <c r="AV100" s="5" t="str">
        <f t="shared" si="12"/>
        <v/>
      </c>
      <c r="AX100" s="2">
        <v>0.08</v>
      </c>
      <c r="AY100" s="5">
        <f t="shared" si="13"/>
        <v>172.67250000000001</v>
      </c>
      <c r="AZ100" s="11">
        <f t="shared" si="14"/>
        <v>4.4141572976531401E-3</v>
      </c>
      <c r="BA100" s="5">
        <f t="shared" si="15"/>
        <v>4.4141572976531407</v>
      </c>
    </row>
    <row r="101" spans="1:53" x14ac:dyDescent="0.25">
      <c r="A101" s="1" t="s">
        <v>151</v>
      </c>
      <c r="B101" s="1" t="s">
        <v>152</v>
      </c>
      <c r="C101" s="1" t="s">
        <v>153</v>
      </c>
      <c r="D101" s="1" t="s">
        <v>154</v>
      </c>
      <c r="E101" s="1" t="s">
        <v>75</v>
      </c>
      <c r="F101" s="1" t="s">
        <v>128</v>
      </c>
      <c r="G101" s="1" t="s">
        <v>64</v>
      </c>
      <c r="H101" s="1" t="s">
        <v>65</v>
      </c>
      <c r="I101" s="2">
        <v>0.32</v>
      </c>
      <c r="J101" s="2">
        <v>0.3</v>
      </c>
      <c r="K101" s="2">
        <f t="shared" si="8"/>
        <v>0.26</v>
      </c>
      <c r="L101" s="2">
        <f t="shared" si="9"/>
        <v>0.04</v>
      </c>
      <c r="R101" s="7">
        <v>0.26</v>
      </c>
      <c r="S101" s="5">
        <v>65.064999999999998</v>
      </c>
      <c r="AR101" s="5" t="str">
        <f t="shared" si="10"/>
        <v/>
      </c>
      <c r="AT101" s="5" t="str">
        <f t="shared" si="11"/>
        <v/>
      </c>
      <c r="AV101" s="5" t="str">
        <f t="shared" si="12"/>
        <v/>
      </c>
      <c r="AX101" s="2">
        <v>0.04</v>
      </c>
      <c r="AY101" s="5">
        <f t="shared" si="13"/>
        <v>65.064999999999998</v>
      </c>
      <c r="AZ101" s="11">
        <f t="shared" si="14"/>
        <v>1.6633056483910382E-3</v>
      </c>
      <c r="BA101" s="5">
        <f t="shared" si="15"/>
        <v>1.6633056483910382</v>
      </c>
    </row>
    <row r="102" spans="1:53" x14ac:dyDescent="0.25">
      <c r="A102" s="1" t="s">
        <v>155</v>
      </c>
      <c r="B102" s="1" t="s">
        <v>156</v>
      </c>
      <c r="C102" s="1" t="s">
        <v>98</v>
      </c>
      <c r="D102" s="1" t="s">
        <v>61</v>
      </c>
      <c r="E102" s="1" t="s">
        <v>75</v>
      </c>
      <c r="F102" s="1" t="s">
        <v>128</v>
      </c>
      <c r="G102" s="1" t="s">
        <v>64</v>
      </c>
      <c r="H102" s="1" t="s">
        <v>65</v>
      </c>
      <c r="I102" s="2">
        <v>0.16</v>
      </c>
      <c r="J102" s="2">
        <v>0.16</v>
      </c>
      <c r="K102" s="2">
        <f t="shared" si="8"/>
        <v>7.0000000000000007E-2</v>
      </c>
      <c r="L102" s="2">
        <f t="shared" si="9"/>
        <v>0.09</v>
      </c>
      <c r="R102" s="7">
        <v>7.0000000000000007E-2</v>
      </c>
      <c r="S102" s="5">
        <v>17.517499999999998</v>
      </c>
      <c r="AR102" s="5" t="str">
        <f t="shared" si="10"/>
        <v/>
      </c>
      <c r="AT102" s="5" t="str">
        <f t="shared" si="11"/>
        <v/>
      </c>
      <c r="AV102" s="5" t="str">
        <f t="shared" si="12"/>
        <v/>
      </c>
      <c r="AX102" s="2">
        <v>0.09</v>
      </c>
      <c r="AY102" s="5">
        <f t="shared" si="13"/>
        <v>17.517499999999998</v>
      </c>
      <c r="AZ102" s="11">
        <f t="shared" si="14"/>
        <v>4.4781305918220252E-4</v>
      </c>
      <c r="BA102" s="5">
        <f t="shared" si="15"/>
        <v>0.44781305918220254</v>
      </c>
    </row>
    <row r="103" spans="1:53" x14ac:dyDescent="0.25">
      <c r="A103" s="1" t="s">
        <v>157</v>
      </c>
      <c r="B103" s="1" t="s">
        <v>156</v>
      </c>
      <c r="C103" s="1" t="s">
        <v>98</v>
      </c>
      <c r="D103" s="1" t="s">
        <v>61</v>
      </c>
      <c r="E103" s="1" t="s">
        <v>74</v>
      </c>
      <c r="F103" s="1" t="s">
        <v>128</v>
      </c>
      <c r="G103" s="1" t="s">
        <v>64</v>
      </c>
      <c r="H103" s="1" t="s">
        <v>65</v>
      </c>
      <c r="I103" s="2">
        <v>0.48</v>
      </c>
      <c r="J103" s="2">
        <v>0.16</v>
      </c>
      <c r="K103" s="2">
        <f t="shared" si="8"/>
        <v>0.11</v>
      </c>
      <c r="L103" s="2">
        <f t="shared" si="9"/>
        <v>0.05</v>
      </c>
      <c r="R103" s="7">
        <v>0.11</v>
      </c>
      <c r="S103" s="5">
        <v>27.5275</v>
      </c>
      <c r="AR103" s="5" t="str">
        <f t="shared" si="10"/>
        <v/>
      </c>
      <c r="AT103" s="5" t="str">
        <f t="shared" si="11"/>
        <v/>
      </c>
      <c r="AV103" s="5" t="str">
        <f t="shared" si="12"/>
        <v/>
      </c>
      <c r="AX103" s="2">
        <v>0.05</v>
      </c>
      <c r="AY103" s="5">
        <f t="shared" si="13"/>
        <v>27.5275</v>
      </c>
      <c r="AZ103" s="11">
        <f t="shared" si="14"/>
        <v>7.0370623585774687E-4</v>
      </c>
      <c r="BA103" s="5">
        <f t="shared" si="15"/>
        <v>0.70370623585774694</v>
      </c>
    </row>
    <row r="104" spans="1:53" x14ac:dyDescent="0.25">
      <c r="A104" s="1" t="s">
        <v>157</v>
      </c>
      <c r="B104" s="1" t="s">
        <v>156</v>
      </c>
      <c r="C104" s="1" t="s">
        <v>98</v>
      </c>
      <c r="D104" s="1" t="s">
        <v>61</v>
      </c>
      <c r="E104" s="1" t="s">
        <v>75</v>
      </c>
      <c r="F104" s="1" t="s">
        <v>128</v>
      </c>
      <c r="G104" s="1" t="s">
        <v>64</v>
      </c>
      <c r="H104" s="1" t="s">
        <v>65</v>
      </c>
      <c r="I104" s="2">
        <v>0.48</v>
      </c>
      <c r="J104" s="2">
        <v>0.16</v>
      </c>
      <c r="K104" s="2">
        <f t="shared" si="8"/>
        <v>0.1</v>
      </c>
      <c r="L104" s="2">
        <f t="shared" si="9"/>
        <v>0.06</v>
      </c>
      <c r="R104" s="7">
        <v>0.1</v>
      </c>
      <c r="S104" s="5">
        <v>25.024999999999999</v>
      </c>
      <c r="AR104" s="5" t="str">
        <f t="shared" si="10"/>
        <v/>
      </c>
      <c r="AT104" s="5" t="str">
        <f t="shared" si="11"/>
        <v/>
      </c>
      <c r="AV104" s="5" t="str">
        <f t="shared" si="12"/>
        <v/>
      </c>
      <c r="AX104" s="2">
        <v>0.06</v>
      </c>
      <c r="AY104" s="5">
        <f t="shared" si="13"/>
        <v>25.024999999999999</v>
      </c>
      <c r="AZ104" s="11">
        <f t="shared" si="14"/>
        <v>6.3973294168886074E-4</v>
      </c>
      <c r="BA104" s="5">
        <f t="shared" si="15"/>
        <v>0.63973294168886075</v>
      </c>
    </row>
    <row r="105" spans="1:53" x14ac:dyDescent="0.25">
      <c r="A105" s="1" t="s">
        <v>158</v>
      </c>
      <c r="B105" s="1" t="s">
        <v>159</v>
      </c>
      <c r="C105" s="1" t="s">
        <v>98</v>
      </c>
      <c r="D105" s="1" t="s">
        <v>61</v>
      </c>
      <c r="E105" s="1" t="s">
        <v>75</v>
      </c>
      <c r="F105" s="1" t="s">
        <v>128</v>
      </c>
      <c r="G105" s="1" t="s">
        <v>64</v>
      </c>
      <c r="H105" s="1" t="s">
        <v>65</v>
      </c>
      <c r="I105" s="2">
        <v>0.16</v>
      </c>
      <c r="J105" s="2">
        <v>0.15</v>
      </c>
      <c r="K105" s="2">
        <f t="shared" si="8"/>
        <v>0.1</v>
      </c>
      <c r="L105" s="2">
        <f t="shared" si="9"/>
        <v>0.05</v>
      </c>
      <c r="R105" s="7">
        <v>0.1</v>
      </c>
      <c r="S105" s="5">
        <v>25.024999999999999</v>
      </c>
      <c r="AR105" s="5" t="str">
        <f t="shared" si="10"/>
        <v/>
      </c>
      <c r="AT105" s="5" t="str">
        <f t="shared" si="11"/>
        <v/>
      </c>
      <c r="AV105" s="5" t="str">
        <f t="shared" si="12"/>
        <v/>
      </c>
      <c r="AX105" s="2">
        <v>0.05</v>
      </c>
      <c r="AY105" s="5">
        <f t="shared" si="13"/>
        <v>25.024999999999999</v>
      </c>
      <c r="AZ105" s="11">
        <f t="shared" si="14"/>
        <v>6.3973294168886074E-4</v>
      </c>
      <c r="BA105" s="5">
        <f t="shared" si="15"/>
        <v>0.63973294168886075</v>
      </c>
    </row>
    <row r="106" spans="1:53" x14ac:dyDescent="0.25">
      <c r="A106" s="1" t="s">
        <v>160</v>
      </c>
      <c r="B106" s="1" t="s">
        <v>156</v>
      </c>
      <c r="C106" s="1" t="s">
        <v>98</v>
      </c>
      <c r="D106" s="1" t="s">
        <v>61</v>
      </c>
      <c r="E106" s="1" t="s">
        <v>74</v>
      </c>
      <c r="F106" s="1" t="s">
        <v>128</v>
      </c>
      <c r="G106" s="1" t="s">
        <v>64</v>
      </c>
      <c r="H106" s="1" t="s">
        <v>65</v>
      </c>
      <c r="I106" s="2">
        <v>0.17</v>
      </c>
      <c r="J106" s="2">
        <v>0.17</v>
      </c>
      <c r="K106" s="2">
        <f t="shared" si="8"/>
        <v>0.17</v>
      </c>
      <c r="L106" s="2">
        <f t="shared" si="9"/>
        <v>0</v>
      </c>
      <c r="R106" s="7">
        <v>0.17</v>
      </c>
      <c r="S106" s="5">
        <v>42.542499999999997</v>
      </c>
      <c r="AR106" s="5" t="str">
        <f t="shared" si="10"/>
        <v/>
      </c>
      <c r="AT106" s="5" t="str">
        <f t="shared" si="11"/>
        <v/>
      </c>
      <c r="AV106" s="5" t="str">
        <f t="shared" si="12"/>
        <v/>
      </c>
      <c r="AY106" s="5">
        <f t="shared" si="13"/>
        <v>42.542499999999997</v>
      </c>
      <c r="AZ106" s="11">
        <f t="shared" si="14"/>
        <v>1.0875460008710632E-3</v>
      </c>
      <c r="BA106" s="5">
        <f t="shared" si="15"/>
        <v>1.0875460008710633</v>
      </c>
    </row>
    <row r="107" spans="1:53" x14ac:dyDescent="0.25">
      <c r="A107" s="1" t="s">
        <v>161</v>
      </c>
      <c r="B107" s="1" t="s">
        <v>156</v>
      </c>
      <c r="C107" s="1" t="s">
        <v>98</v>
      </c>
      <c r="D107" s="1" t="s">
        <v>61</v>
      </c>
      <c r="E107" s="1" t="s">
        <v>75</v>
      </c>
      <c r="F107" s="1" t="s">
        <v>128</v>
      </c>
      <c r="G107" s="1" t="s">
        <v>64</v>
      </c>
      <c r="H107" s="1" t="s">
        <v>65</v>
      </c>
      <c r="I107" s="2">
        <v>0.17</v>
      </c>
      <c r="J107" s="2">
        <v>0.16</v>
      </c>
      <c r="K107" s="2">
        <f t="shared" si="8"/>
        <v>0.16</v>
      </c>
      <c r="L107" s="2">
        <f t="shared" si="9"/>
        <v>0</v>
      </c>
      <c r="R107" s="7">
        <v>0.16</v>
      </c>
      <c r="S107" s="5">
        <v>40.04</v>
      </c>
      <c r="AR107" s="5" t="str">
        <f t="shared" si="10"/>
        <v/>
      </c>
      <c r="AT107" s="5" t="str">
        <f t="shared" si="11"/>
        <v/>
      </c>
      <c r="AV107" s="5" t="str">
        <f t="shared" si="12"/>
        <v/>
      </c>
      <c r="AY107" s="5">
        <f t="shared" si="13"/>
        <v>40.04</v>
      </c>
      <c r="AZ107" s="11">
        <f t="shared" si="14"/>
        <v>1.0235727067021774E-3</v>
      </c>
      <c r="BA107" s="5">
        <f t="shared" si="15"/>
        <v>1.0235727067021774</v>
      </c>
    </row>
    <row r="108" spans="1:53" x14ac:dyDescent="0.25">
      <c r="A108" s="1" t="s">
        <v>162</v>
      </c>
      <c r="B108" s="1" t="s">
        <v>156</v>
      </c>
      <c r="C108" s="1" t="s">
        <v>98</v>
      </c>
      <c r="D108" s="1" t="s">
        <v>61</v>
      </c>
      <c r="E108" s="1" t="s">
        <v>75</v>
      </c>
      <c r="F108" s="1" t="s">
        <v>128</v>
      </c>
      <c r="G108" s="1" t="s">
        <v>64</v>
      </c>
      <c r="H108" s="1" t="s">
        <v>65</v>
      </c>
      <c r="I108" s="2">
        <v>0.17</v>
      </c>
      <c r="J108" s="2">
        <v>0.17</v>
      </c>
      <c r="K108" s="2">
        <f t="shared" si="8"/>
        <v>0.17</v>
      </c>
      <c r="L108" s="2">
        <f t="shared" si="9"/>
        <v>0</v>
      </c>
      <c r="R108" s="7">
        <v>0.17</v>
      </c>
      <c r="S108" s="5">
        <v>42.542499999999997</v>
      </c>
      <c r="AR108" s="5" t="str">
        <f t="shared" si="10"/>
        <v/>
      </c>
      <c r="AT108" s="5" t="str">
        <f t="shared" si="11"/>
        <v/>
      </c>
      <c r="AV108" s="5" t="str">
        <f t="shared" si="12"/>
        <v/>
      </c>
      <c r="AY108" s="5">
        <f t="shared" si="13"/>
        <v>42.542499999999997</v>
      </c>
      <c r="AZ108" s="11">
        <f t="shared" si="14"/>
        <v>1.0875460008710632E-3</v>
      </c>
      <c r="BA108" s="5">
        <f t="shared" si="15"/>
        <v>1.0875460008710633</v>
      </c>
    </row>
    <row r="109" spans="1:53" x14ac:dyDescent="0.25">
      <c r="A109" s="1" t="s">
        <v>163</v>
      </c>
      <c r="B109" s="1" t="s">
        <v>156</v>
      </c>
      <c r="C109" s="1" t="s">
        <v>98</v>
      </c>
      <c r="D109" s="1" t="s">
        <v>61</v>
      </c>
      <c r="E109" s="1" t="s">
        <v>75</v>
      </c>
      <c r="F109" s="1" t="s">
        <v>128</v>
      </c>
      <c r="G109" s="1" t="s">
        <v>64</v>
      </c>
      <c r="H109" s="1" t="s">
        <v>65</v>
      </c>
      <c r="I109" s="2">
        <v>0.17</v>
      </c>
      <c r="J109" s="2">
        <v>0.17</v>
      </c>
      <c r="K109" s="2">
        <f t="shared" si="8"/>
        <v>0.16</v>
      </c>
      <c r="L109" s="2">
        <f t="shared" si="9"/>
        <v>0.01</v>
      </c>
      <c r="R109" s="7">
        <v>0.16</v>
      </c>
      <c r="S109" s="5">
        <v>40.04</v>
      </c>
      <c r="AR109" s="5" t="str">
        <f t="shared" si="10"/>
        <v/>
      </c>
      <c r="AT109" s="5" t="str">
        <f t="shared" si="11"/>
        <v/>
      </c>
      <c r="AV109" s="5" t="str">
        <f t="shared" si="12"/>
        <v/>
      </c>
      <c r="AX109" s="2">
        <v>0.01</v>
      </c>
      <c r="AY109" s="5">
        <f t="shared" si="13"/>
        <v>40.04</v>
      </c>
      <c r="AZ109" s="11">
        <f t="shared" si="14"/>
        <v>1.0235727067021774E-3</v>
      </c>
      <c r="BA109" s="5">
        <f t="shared" si="15"/>
        <v>1.0235727067021774</v>
      </c>
    </row>
    <row r="110" spans="1:53" x14ac:dyDescent="0.25">
      <c r="A110" s="1" t="s">
        <v>164</v>
      </c>
      <c r="B110" s="1" t="s">
        <v>165</v>
      </c>
      <c r="C110" s="1" t="s">
        <v>166</v>
      </c>
      <c r="D110" s="1" t="s">
        <v>61</v>
      </c>
      <c r="E110" s="1" t="s">
        <v>75</v>
      </c>
      <c r="F110" s="1" t="s">
        <v>128</v>
      </c>
      <c r="G110" s="1" t="s">
        <v>64</v>
      </c>
      <c r="H110" s="1" t="s">
        <v>65</v>
      </c>
      <c r="I110" s="2">
        <v>0.17</v>
      </c>
      <c r="J110" s="2">
        <v>0.17</v>
      </c>
      <c r="K110" s="2">
        <f t="shared" si="8"/>
        <v>0.08</v>
      </c>
      <c r="L110" s="2">
        <f t="shared" si="9"/>
        <v>0.09</v>
      </c>
      <c r="R110" s="7">
        <v>0.08</v>
      </c>
      <c r="S110" s="5">
        <v>20.02</v>
      </c>
      <c r="AR110" s="5" t="str">
        <f t="shared" si="10"/>
        <v/>
      </c>
      <c r="AT110" s="5" t="str">
        <f t="shared" si="11"/>
        <v/>
      </c>
      <c r="AV110" s="5" t="str">
        <f t="shared" si="12"/>
        <v/>
      </c>
      <c r="AX110" s="2">
        <v>0.09</v>
      </c>
      <c r="AY110" s="5">
        <f t="shared" si="13"/>
        <v>20.02</v>
      </c>
      <c r="AZ110" s="11">
        <f t="shared" si="14"/>
        <v>5.117863533510887E-4</v>
      </c>
      <c r="BA110" s="5">
        <f t="shared" si="15"/>
        <v>0.51178635335108869</v>
      </c>
    </row>
    <row r="111" spans="1:53" x14ac:dyDescent="0.25">
      <c r="A111" s="1" t="s">
        <v>167</v>
      </c>
      <c r="B111" s="1" t="s">
        <v>165</v>
      </c>
      <c r="C111" s="1" t="s">
        <v>166</v>
      </c>
      <c r="D111" s="1" t="s">
        <v>61</v>
      </c>
      <c r="E111" s="1" t="s">
        <v>75</v>
      </c>
      <c r="F111" s="1" t="s">
        <v>128</v>
      </c>
      <c r="G111" s="1" t="s">
        <v>64</v>
      </c>
      <c r="H111" s="1" t="s">
        <v>65</v>
      </c>
      <c r="I111" s="2">
        <v>0.17</v>
      </c>
      <c r="J111" s="2">
        <v>0.16</v>
      </c>
      <c r="K111" s="2">
        <f t="shared" si="8"/>
        <v>0</v>
      </c>
      <c r="L111" s="2">
        <f t="shared" si="9"/>
        <v>0.16</v>
      </c>
      <c r="AR111" s="5" t="str">
        <f t="shared" si="10"/>
        <v/>
      </c>
      <c r="AT111" s="5" t="str">
        <f t="shared" si="11"/>
        <v/>
      </c>
      <c r="AV111" s="5" t="str">
        <f t="shared" si="12"/>
        <v/>
      </c>
      <c r="AX111" s="2">
        <v>0.16</v>
      </c>
      <c r="AY111" s="5">
        <f t="shared" si="13"/>
        <v>0</v>
      </c>
      <c r="AZ111" s="11">
        <f t="shared" si="14"/>
        <v>0</v>
      </c>
      <c r="BA111" s="5">
        <f t="shared" si="15"/>
        <v>0</v>
      </c>
    </row>
    <row r="112" spans="1:53" x14ac:dyDescent="0.25">
      <c r="A112" s="1" t="s">
        <v>168</v>
      </c>
      <c r="B112" s="1" t="s">
        <v>156</v>
      </c>
      <c r="C112" s="1" t="s">
        <v>98</v>
      </c>
      <c r="D112" s="1" t="s">
        <v>61</v>
      </c>
      <c r="E112" s="1" t="s">
        <v>70</v>
      </c>
      <c r="F112" s="1" t="s">
        <v>128</v>
      </c>
      <c r="G112" s="1" t="s">
        <v>64</v>
      </c>
      <c r="H112" s="1" t="s">
        <v>65</v>
      </c>
      <c r="I112" s="2">
        <v>0.9</v>
      </c>
      <c r="J112" s="2">
        <v>0.37</v>
      </c>
      <c r="K112" s="2">
        <f t="shared" si="8"/>
        <v>0.37</v>
      </c>
      <c r="L112" s="2">
        <f t="shared" si="9"/>
        <v>0</v>
      </c>
      <c r="R112" s="7">
        <v>0.37</v>
      </c>
      <c r="S112" s="5">
        <v>92.592500000000001</v>
      </c>
      <c r="AR112" s="5" t="str">
        <f t="shared" si="10"/>
        <v/>
      </c>
      <c r="AT112" s="5" t="str">
        <f t="shared" si="11"/>
        <v/>
      </c>
      <c r="AV112" s="5" t="str">
        <f t="shared" si="12"/>
        <v/>
      </c>
      <c r="AY112" s="5">
        <f t="shared" si="13"/>
        <v>92.592500000000001</v>
      </c>
      <c r="AZ112" s="11">
        <f t="shared" si="14"/>
        <v>2.3670118842487853E-3</v>
      </c>
      <c r="BA112" s="5">
        <f t="shared" si="15"/>
        <v>2.3670118842487855</v>
      </c>
    </row>
    <row r="113" spans="1:53" x14ac:dyDescent="0.25">
      <c r="A113" s="1" t="s">
        <v>168</v>
      </c>
      <c r="B113" s="1" t="s">
        <v>156</v>
      </c>
      <c r="C113" s="1" t="s">
        <v>98</v>
      </c>
      <c r="D113" s="1" t="s">
        <v>61</v>
      </c>
      <c r="E113" s="1" t="s">
        <v>71</v>
      </c>
      <c r="F113" s="1" t="s">
        <v>128</v>
      </c>
      <c r="G113" s="1" t="s">
        <v>64</v>
      </c>
      <c r="H113" s="1" t="s">
        <v>65</v>
      </c>
      <c r="I113" s="2">
        <v>0.9</v>
      </c>
      <c r="J113" s="2">
        <v>0.08</v>
      </c>
      <c r="K113" s="2">
        <f t="shared" si="8"/>
        <v>0.08</v>
      </c>
      <c r="L113" s="2">
        <f t="shared" si="9"/>
        <v>0</v>
      </c>
      <c r="R113" s="7">
        <v>0.08</v>
      </c>
      <c r="S113" s="5">
        <v>20.02</v>
      </c>
      <c r="AR113" s="5" t="str">
        <f t="shared" si="10"/>
        <v/>
      </c>
      <c r="AT113" s="5" t="str">
        <f t="shared" si="11"/>
        <v/>
      </c>
      <c r="AV113" s="5" t="str">
        <f t="shared" si="12"/>
        <v/>
      </c>
      <c r="AY113" s="5">
        <f t="shared" si="13"/>
        <v>20.02</v>
      </c>
      <c r="AZ113" s="11">
        <f t="shared" si="14"/>
        <v>5.117863533510887E-4</v>
      </c>
      <c r="BA113" s="5">
        <f t="shared" si="15"/>
        <v>0.51178635335108869</v>
      </c>
    </row>
    <row r="114" spans="1:53" x14ac:dyDescent="0.25">
      <c r="A114" s="1" t="s">
        <v>168</v>
      </c>
      <c r="B114" s="1" t="s">
        <v>156</v>
      </c>
      <c r="C114" s="1" t="s">
        <v>98</v>
      </c>
      <c r="D114" s="1" t="s">
        <v>61</v>
      </c>
      <c r="E114" s="1" t="s">
        <v>74</v>
      </c>
      <c r="F114" s="1" t="s">
        <v>128</v>
      </c>
      <c r="G114" s="1" t="s">
        <v>64</v>
      </c>
      <c r="H114" s="1" t="s">
        <v>65</v>
      </c>
      <c r="I114" s="2">
        <v>0.9</v>
      </c>
      <c r="J114" s="2">
        <v>0.08</v>
      </c>
      <c r="K114" s="2">
        <f t="shared" si="8"/>
        <v>0.08</v>
      </c>
      <c r="L114" s="2">
        <f t="shared" si="9"/>
        <v>0</v>
      </c>
      <c r="R114" s="7">
        <v>0.08</v>
      </c>
      <c r="S114" s="5">
        <v>20.02</v>
      </c>
      <c r="AR114" s="5" t="str">
        <f t="shared" si="10"/>
        <v/>
      </c>
      <c r="AT114" s="5" t="str">
        <f t="shared" si="11"/>
        <v/>
      </c>
      <c r="AV114" s="5" t="str">
        <f t="shared" si="12"/>
        <v/>
      </c>
      <c r="AY114" s="5">
        <f t="shared" si="13"/>
        <v>20.02</v>
      </c>
      <c r="AZ114" s="11">
        <f t="shared" si="14"/>
        <v>5.117863533510887E-4</v>
      </c>
      <c r="BA114" s="5">
        <f t="shared" si="15"/>
        <v>0.51178635335108869</v>
      </c>
    </row>
    <row r="115" spans="1:53" x14ac:dyDescent="0.25">
      <c r="A115" s="1" t="s">
        <v>168</v>
      </c>
      <c r="B115" s="1" t="s">
        <v>156</v>
      </c>
      <c r="C115" s="1" t="s">
        <v>98</v>
      </c>
      <c r="D115" s="1" t="s">
        <v>61</v>
      </c>
      <c r="E115" s="1" t="s">
        <v>75</v>
      </c>
      <c r="F115" s="1" t="s">
        <v>128</v>
      </c>
      <c r="G115" s="1" t="s">
        <v>64</v>
      </c>
      <c r="H115" s="1" t="s">
        <v>65</v>
      </c>
      <c r="I115" s="2">
        <v>0.9</v>
      </c>
      <c r="J115" s="2">
        <v>0.35</v>
      </c>
      <c r="K115" s="2">
        <f t="shared" si="8"/>
        <v>0.22</v>
      </c>
      <c r="L115" s="2">
        <f t="shared" si="9"/>
        <v>0.13</v>
      </c>
      <c r="R115" s="7">
        <v>0.22</v>
      </c>
      <c r="S115" s="5">
        <v>55.055</v>
      </c>
      <c r="AR115" s="5" t="str">
        <f t="shared" si="10"/>
        <v/>
      </c>
      <c r="AT115" s="5" t="str">
        <f t="shared" si="11"/>
        <v/>
      </c>
      <c r="AV115" s="5" t="str">
        <f t="shared" si="12"/>
        <v/>
      </c>
      <c r="AX115" s="2">
        <v>0.13</v>
      </c>
      <c r="AY115" s="5">
        <f t="shared" si="13"/>
        <v>55.055</v>
      </c>
      <c r="AZ115" s="11">
        <f t="shared" si="14"/>
        <v>1.4074124717154937E-3</v>
      </c>
      <c r="BA115" s="5">
        <f t="shared" si="15"/>
        <v>1.4074124717154939</v>
      </c>
    </row>
    <row r="116" spans="1:53" x14ac:dyDescent="0.25">
      <c r="A116" s="1" t="s">
        <v>169</v>
      </c>
      <c r="B116" s="1" t="s">
        <v>88</v>
      </c>
      <c r="C116" s="1" t="s">
        <v>89</v>
      </c>
      <c r="D116" s="1" t="s">
        <v>61</v>
      </c>
      <c r="E116" s="1" t="s">
        <v>70</v>
      </c>
      <c r="F116" s="1" t="s">
        <v>128</v>
      </c>
      <c r="G116" s="1" t="s">
        <v>64</v>
      </c>
      <c r="H116" s="1" t="s">
        <v>65</v>
      </c>
      <c r="I116" s="2">
        <v>0.32</v>
      </c>
      <c r="J116" s="2">
        <v>0.15</v>
      </c>
      <c r="K116" s="2">
        <f t="shared" si="8"/>
        <v>0.15</v>
      </c>
      <c r="L116" s="2">
        <f t="shared" si="9"/>
        <v>0</v>
      </c>
      <c r="R116" s="7">
        <v>0.09</v>
      </c>
      <c r="S116" s="5">
        <v>22.522500000000001</v>
      </c>
      <c r="AF116" s="9">
        <v>0.06</v>
      </c>
      <c r="AG116" s="5">
        <v>2.9925000000000002</v>
      </c>
      <c r="AR116" s="5" t="str">
        <f t="shared" si="10"/>
        <v/>
      </c>
      <c r="AT116" s="5" t="str">
        <f t="shared" si="11"/>
        <v/>
      </c>
      <c r="AV116" s="5" t="str">
        <f t="shared" si="12"/>
        <v/>
      </c>
      <c r="AY116" s="5">
        <f t="shared" si="13"/>
        <v>25.515000000000001</v>
      </c>
      <c r="AZ116" s="11">
        <f t="shared" si="14"/>
        <v>6.5225918110654489E-4</v>
      </c>
      <c r="BA116" s="5">
        <f t="shared" si="15"/>
        <v>0.65225918110654491</v>
      </c>
    </row>
    <row r="117" spans="1:53" x14ac:dyDescent="0.25">
      <c r="A117" s="1" t="s">
        <v>169</v>
      </c>
      <c r="B117" s="1" t="s">
        <v>88</v>
      </c>
      <c r="C117" s="1" t="s">
        <v>89</v>
      </c>
      <c r="D117" s="1" t="s">
        <v>61</v>
      </c>
      <c r="E117" s="1" t="s">
        <v>71</v>
      </c>
      <c r="F117" s="1" t="s">
        <v>128</v>
      </c>
      <c r="G117" s="1" t="s">
        <v>64</v>
      </c>
      <c r="H117" s="1" t="s">
        <v>65</v>
      </c>
      <c r="I117" s="2">
        <v>0.32</v>
      </c>
      <c r="J117" s="2">
        <v>0.15</v>
      </c>
      <c r="K117" s="2">
        <f t="shared" si="8"/>
        <v>0.08</v>
      </c>
      <c r="L117" s="2">
        <f t="shared" si="9"/>
        <v>7.0000000000000007E-2</v>
      </c>
      <c r="AF117" s="9">
        <v>0.08</v>
      </c>
      <c r="AG117" s="5">
        <v>3.99</v>
      </c>
      <c r="AR117" s="5" t="str">
        <f t="shared" si="10"/>
        <v/>
      </c>
      <c r="AT117" s="5" t="str">
        <f t="shared" si="11"/>
        <v/>
      </c>
      <c r="AV117" s="5" t="str">
        <f t="shared" si="12"/>
        <v/>
      </c>
      <c r="AX117" s="2">
        <v>7.0000000000000007E-2</v>
      </c>
      <c r="AY117" s="5">
        <f t="shared" si="13"/>
        <v>3.99</v>
      </c>
      <c r="AZ117" s="11">
        <f t="shared" si="14"/>
        <v>1.0199937811542677E-4</v>
      </c>
      <c r="BA117" s="5">
        <f t="shared" si="15"/>
        <v>0.10199937811542678</v>
      </c>
    </row>
    <row r="118" spans="1:53" x14ac:dyDescent="0.25">
      <c r="A118" s="1" t="s">
        <v>170</v>
      </c>
      <c r="B118" s="1" t="s">
        <v>88</v>
      </c>
      <c r="C118" s="1" t="s">
        <v>89</v>
      </c>
      <c r="D118" s="1" t="s">
        <v>61</v>
      </c>
      <c r="E118" s="1" t="s">
        <v>70</v>
      </c>
      <c r="F118" s="1" t="s">
        <v>128</v>
      </c>
      <c r="G118" s="1" t="s">
        <v>64</v>
      </c>
      <c r="H118" s="1" t="s">
        <v>65</v>
      </c>
      <c r="I118" s="2">
        <v>0.45</v>
      </c>
      <c r="J118" s="2">
        <v>0.44</v>
      </c>
      <c r="K118" s="2">
        <f t="shared" si="8"/>
        <v>0.4</v>
      </c>
      <c r="L118" s="2">
        <f t="shared" si="9"/>
        <v>0.05</v>
      </c>
      <c r="R118" s="7">
        <v>0.19</v>
      </c>
      <c r="S118" s="5">
        <v>47.547499999999999</v>
      </c>
      <c r="AF118" s="9">
        <v>0.21</v>
      </c>
      <c r="AG118" s="5">
        <v>10.473750000000001</v>
      </c>
      <c r="AR118" s="5" t="str">
        <f t="shared" si="10"/>
        <v/>
      </c>
      <c r="AT118" s="5" t="str">
        <f t="shared" si="11"/>
        <v/>
      </c>
      <c r="AV118" s="5" t="str">
        <f t="shared" si="12"/>
        <v/>
      </c>
      <c r="AX118" s="2">
        <v>0.05</v>
      </c>
      <c r="AY118" s="5">
        <f t="shared" si="13"/>
        <v>58.021250000000002</v>
      </c>
      <c r="AZ118" s="11">
        <f t="shared" si="14"/>
        <v>1.483240956761831E-3</v>
      </c>
      <c r="BA118" s="5">
        <f t="shared" si="15"/>
        <v>1.483240956761831</v>
      </c>
    </row>
    <row r="119" spans="1:53" x14ac:dyDescent="0.25">
      <c r="A119" s="1" t="s">
        <v>171</v>
      </c>
      <c r="B119" s="1" t="s">
        <v>172</v>
      </c>
      <c r="C119" s="1" t="s">
        <v>89</v>
      </c>
      <c r="D119" s="1" t="s">
        <v>90</v>
      </c>
      <c r="E119" s="1" t="s">
        <v>70</v>
      </c>
      <c r="F119" s="1" t="s">
        <v>128</v>
      </c>
      <c r="G119" s="1" t="s">
        <v>64</v>
      </c>
      <c r="H119" s="1" t="s">
        <v>65</v>
      </c>
      <c r="I119" s="2">
        <v>0.16</v>
      </c>
      <c r="J119" s="2">
        <v>0.15</v>
      </c>
      <c r="K119" s="2">
        <f t="shared" si="8"/>
        <v>0.15000000000000002</v>
      </c>
      <c r="L119" s="2">
        <f t="shared" si="9"/>
        <v>0</v>
      </c>
      <c r="R119" s="7">
        <v>7.0000000000000007E-2</v>
      </c>
      <c r="S119" s="5">
        <v>17.517499999999998</v>
      </c>
      <c r="AF119" s="9">
        <v>0.08</v>
      </c>
      <c r="AG119" s="5">
        <v>3.99</v>
      </c>
      <c r="AR119" s="5" t="str">
        <f t="shared" si="10"/>
        <v/>
      </c>
      <c r="AT119" s="5" t="str">
        <f t="shared" si="11"/>
        <v/>
      </c>
      <c r="AV119" s="5" t="str">
        <f t="shared" si="12"/>
        <v/>
      </c>
      <c r="AY119" s="5">
        <f t="shared" si="13"/>
        <v>21.5075</v>
      </c>
      <c r="AZ119" s="11">
        <f t="shared" si="14"/>
        <v>5.4981243729762931E-4</v>
      </c>
      <c r="BA119" s="5">
        <f t="shared" si="15"/>
        <v>0.5498124372976293</v>
      </c>
    </row>
    <row r="120" spans="1:53" x14ac:dyDescent="0.25">
      <c r="A120" s="1" t="s">
        <v>173</v>
      </c>
      <c r="B120" s="1" t="s">
        <v>88</v>
      </c>
      <c r="C120" s="1" t="s">
        <v>89</v>
      </c>
      <c r="D120" s="1" t="s">
        <v>61</v>
      </c>
      <c r="E120" s="1" t="s">
        <v>70</v>
      </c>
      <c r="F120" s="1" t="s">
        <v>128</v>
      </c>
      <c r="G120" s="1" t="s">
        <v>64</v>
      </c>
      <c r="H120" s="1" t="s">
        <v>65</v>
      </c>
      <c r="I120" s="2">
        <v>0.86</v>
      </c>
      <c r="J120" s="2">
        <v>0.69</v>
      </c>
      <c r="K120" s="2">
        <f t="shared" si="8"/>
        <v>0.69</v>
      </c>
      <c r="L120" s="2">
        <f t="shared" si="9"/>
        <v>0</v>
      </c>
      <c r="R120" s="7">
        <v>0.69</v>
      </c>
      <c r="S120" s="5">
        <v>172.67250000000001</v>
      </c>
      <c r="AR120" s="5" t="str">
        <f t="shared" si="10"/>
        <v/>
      </c>
      <c r="AT120" s="5" t="str">
        <f t="shared" si="11"/>
        <v/>
      </c>
      <c r="AV120" s="5" t="str">
        <f t="shared" si="12"/>
        <v/>
      </c>
      <c r="AY120" s="5">
        <f t="shared" si="13"/>
        <v>172.67250000000001</v>
      </c>
      <c r="AZ120" s="11">
        <f t="shared" si="14"/>
        <v>4.4141572976531401E-3</v>
      </c>
      <c r="BA120" s="5">
        <f t="shared" si="15"/>
        <v>4.4141572976531407</v>
      </c>
    </row>
    <row r="121" spans="1:53" x14ac:dyDescent="0.25">
      <c r="A121" s="1" t="s">
        <v>173</v>
      </c>
      <c r="B121" s="1" t="s">
        <v>88</v>
      </c>
      <c r="C121" s="1" t="s">
        <v>89</v>
      </c>
      <c r="D121" s="1" t="s">
        <v>61</v>
      </c>
      <c r="E121" s="1" t="s">
        <v>71</v>
      </c>
      <c r="F121" s="1" t="s">
        <v>128</v>
      </c>
      <c r="G121" s="1" t="s">
        <v>64</v>
      </c>
      <c r="H121" s="1" t="s">
        <v>65</v>
      </c>
      <c r="I121" s="2">
        <v>0.86</v>
      </c>
      <c r="J121" s="2">
        <v>0.17</v>
      </c>
      <c r="K121" s="2">
        <f t="shared" si="8"/>
        <v>0</v>
      </c>
      <c r="L121" s="2">
        <f t="shared" si="9"/>
        <v>0.17</v>
      </c>
      <c r="AR121" s="5" t="str">
        <f t="shared" si="10"/>
        <v/>
      </c>
      <c r="AT121" s="5" t="str">
        <f t="shared" si="11"/>
        <v/>
      </c>
      <c r="AV121" s="5" t="str">
        <f t="shared" si="12"/>
        <v/>
      </c>
      <c r="AX121" s="2">
        <v>0.17</v>
      </c>
      <c r="AY121" s="5">
        <f t="shared" si="13"/>
        <v>0</v>
      </c>
      <c r="AZ121" s="11">
        <f t="shared" si="14"/>
        <v>0</v>
      </c>
      <c r="BA121" s="5">
        <f t="shared" si="15"/>
        <v>0</v>
      </c>
    </row>
    <row r="122" spans="1:53" x14ac:dyDescent="0.25">
      <c r="A122" s="1" t="s">
        <v>174</v>
      </c>
      <c r="B122" s="1" t="s">
        <v>88</v>
      </c>
      <c r="C122" s="1" t="s">
        <v>89</v>
      </c>
      <c r="D122" s="1" t="s">
        <v>61</v>
      </c>
      <c r="E122" s="1" t="s">
        <v>70</v>
      </c>
      <c r="F122" s="1" t="s">
        <v>128</v>
      </c>
      <c r="G122" s="1" t="s">
        <v>64</v>
      </c>
      <c r="H122" s="1" t="s">
        <v>65</v>
      </c>
      <c r="I122" s="2">
        <v>0.17</v>
      </c>
      <c r="J122" s="2">
        <v>0.16</v>
      </c>
      <c r="K122" s="2">
        <f t="shared" si="8"/>
        <v>7.0000000000000007E-2</v>
      </c>
      <c r="L122" s="2">
        <f t="shared" si="9"/>
        <v>0.09</v>
      </c>
      <c r="R122" s="7">
        <v>7.0000000000000007E-2</v>
      </c>
      <c r="S122" s="5">
        <v>17.517499999999998</v>
      </c>
      <c r="AR122" s="5" t="str">
        <f t="shared" si="10"/>
        <v/>
      </c>
      <c r="AT122" s="5" t="str">
        <f t="shared" si="11"/>
        <v/>
      </c>
      <c r="AV122" s="5" t="str">
        <f t="shared" si="12"/>
        <v/>
      </c>
      <c r="AX122" s="2">
        <v>0.09</v>
      </c>
      <c r="AY122" s="5">
        <f t="shared" si="13"/>
        <v>17.517499999999998</v>
      </c>
      <c r="AZ122" s="11">
        <f t="shared" si="14"/>
        <v>4.4781305918220252E-4</v>
      </c>
      <c r="BA122" s="5">
        <f t="shared" si="15"/>
        <v>0.44781305918220254</v>
      </c>
    </row>
    <row r="123" spans="1:53" x14ac:dyDescent="0.25">
      <c r="A123" s="1" t="s">
        <v>175</v>
      </c>
      <c r="B123" s="1" t="s">
        <v>176</v>
      </c>
      <c r="C123" s="1" t="s">
        <v>177</v>
      </c>
      <c r="D123" s="1" t="s">
        <v>61</v>
      </c>
      <c r="E123" s="1" t="s">
        <v>70</v>
      </c>
      <c r="F123" s="1" t="s">
        <v>128</v>
      </c>
      <c r="G123" s="1" t="s">
        <v>64</v>
      </c>
      <c r="H123" s="1" t="s">
        <v>65</v>
      </c>
      <c r="I123" s="2">
        <v>7.0000000000000007E-2</v>
      </c>
      <c r="J123" s="2">
        <v>7.0000000000000007E-2</v>
      </c>
      <c r="K123" s="2">
        <f t="shared" si="8"/>
        <v>0.06</v>
      </c>
      <c r="L123" s="2">
        <f t="shared" si="9"/>
        <v>0</v>
      </c>
      <c r="AF123" s="9">
        <v>0.06</v>
      </c>
      <c r="AG123" s="5">
        <v>2.9925000000000002</v>
      </c>
      <c r="AR123" s="5" t="str">
        <f t="shared" si="10"/>
        <v/>
      </c>
      <c r="AT123" s="5" t="str">
        <f t="shared" si="11"/>
        <v/>
      </c>
      <c r="AV123" s="5" t="str">
        <f t="shared" si="12"/>
        <v/>
      </c>
      <c r="AY123" s="5">
        <f t="shared" si="13"/>
        <v>2.9925000000000002</v>
      </c>
      <c r="AZ123" s="11">
        <f t="shared" si="14"/>
        <v>7.6499533586570071E-5</v>
      </c>
      <c r="BA123" s="5">
        <f t="shared" si="15"/>
        <v>7.6499533586570065E-2</v>
      </c>
    </row>
    <row r="124" spans="1:53" x14ac:dyDescent="0.25">
      <c r="A124" s="1" t="s">
        <v>178</v>
      </c>
      <c r="B124" s="1" t="s">
        <v>156</v>
      </c>
      <c r="C124" s="1" t="s">
        <v>98</v>
      </c>
      <c r="D124" s="1" t="s">
        <v>61</v>
      </c>
      <c r="E124" s="1" t="s">
        <v>70</v>
      </c>
      <c r="F124" s="1" t="s">
        <v>128</v>
      </c>
      <c r="G124" s="1" t="s">
        <v>64</v>
      </c>
      <c r="H124" s="1" t="s">
        <v>65</v>
      </c>
      <c r="I124" s="2">
        <v>0.15</v>
      </c>
      <c r="J124" s="2">
        <v>0.15</v>
      </c>
      <c r="K124" s="2">
        <f t="shared" si="8"/>
        <v>7.0000000000000007E-2</v>
      </c>
      <c r="L124" s="2">
        <f t="shared" si="9"/>
        <v>0.08</v>
      </c>
      <c r="AF124" s="9">
        <v>7.0000000000000007E-2</v>
      </c>
      <c r="AG124" s="5">
        <v>3.49125</v>
      </c>
      <c r="AR124" s="5" t="str">
        <f t="shared" si="10"/>
        <v/>
      </c>
      <c r="AT124" s="5" t="str">
        <f t="shared" si="11"/>
        <v/>
      </c>
      <c r="AV124" s="5" t="str">
        <f t="shared" si="12"/>
        <v/>
      </c>
      <c r="AX124" s="2">
        <v>0.08</v>
      </c>
      <c r="AY124" s="5">
        <f t="shared" si="13"/>
        <v>3.49125</v>
      </c>
      <c r="AZ124" s="11">
        <f t="shared" si="14"/>
        <v>8.9249455850998413E-5</v>
      </c>
      <c r="BA124" s="5">
        <f t="shared" si="15"/>
        <v>8.9249455850998416E-2</v>
      </c>
    </row>
    <row r="125" spans="1:53" x14ac:dyDescent="0.25">
      <c r="A125" s="1" t="s">
        <v>179</v>
      </c>
      <c r="B125" s="1" t="s">
        <v>88</v>
      </c>
      <c r="C125" s="1" t="s">
        <v>89</v>
      </c>
      <c r="D125" s="1" t="s">
        <v>61</v>
      </c>
      <c r="E125" s="1" t="s">
        <v>70</v>
      </c>
      <c r="F125" s="1" t="s">
        <v>128</v>
      </c>
      <c r="G125" s="1" t="s">
        <v>64</v>
      </c>
      <c r="H125" s="1" t="s">
        <v>65</v>
      </c>
      <c r="I125" s="2">
        <v>0.3</v>
      </c>
      <c r="J125" s="2">
        <v>0.3</v>
      </c>
      <c r="K125" s="2">
        <f t="shared" si="8"/>
        <v>0</v>
      </c>
      <c r="L125" s="2">
        <f t="shared" si="9"/>
        <v>0.3</v>
      </c>
      <c r="AR125" s="5" t="str">
        <f t="shared" si="10"/>
        <v/>
      </c>
      <c r="AT125" s="5" t="str">
        <f t="shared" si="11"/>
        <v/>
      </c>
      <c r="AV125" s="5" t="str">
        <f t="shared" si="12"/>
        <v/>
      </c>
      <c r="AX125" s="2">
        <v>0.3</v>
      </c>
      <c r="AY125" s="5">
        <f t="shared" si="13"/>
        <v>0</v>
      </c>
      <c r="AZ125" s="11">
        <f t="shared" si="14"/>
        <v>0</v>
      </c>
      <c r="BA125" s="5">
        <f t="shared" si="15"/>
        <v>0</v>
      </c>
    </row>
    <row r="126" spans="1:53" x14ac:dyDescent="0.25">
      <c r="A126" s="1" t="s">
        <v>180</v>
      </c>
      <c r="B126" s="1" t="s">
        <v>88</v>
      </c>
      <c r="C126" s="1" t="s">
        <v>89</v>
      </c>
      <c r="D126" s="1" t="s">
        <v>61</v>
      </c>
      <c r="E126" s="1" t="s">
        <v>70</v>
      </c>
      <c r="F126" s="1" t="s">
        <v>128</v>
      </c>
      <c r="G126" s="1" t="s">
        <v>64</v>
      </c>
      <c r="H126" s="1" t="s">
        <v>65</v>
      </c>
      <c r="I126" s="2">
        <v>7.0000000000000007E-2</v>
      </c>
      <c r="J126" s="2">
        <v>7.0000000000000007E-2</v>
      </c>
      <c r="K126" s="2">
        <f t="shared" si="8"/>
        <v>0</v>
      </c>
      <c r="L126" s="2">
        <f t="shared" si="9"/>
        <v>7.0000000000000007E-2</v>
      </c>
      <c r="AR126" s="5" t="str">
        <f t="shared" si="10"/>
        <v/>
      </c>
      <c r="AT126" s="5" t="str">
        <f t="shared" si="11"/>
        <v/>
      </c>
      <c r="AV126" s="5" t="str">
        <f t="shared" si="12"/>
        <v/>
      </c>
      <c r="AX126" s="2">
        <v>7.0000000000000007E-2</v>
      </c>
      <c r="AY126" s="5">
        <f t="shared" si="13"/>
        <v>0</v>
      </c>
      <c r="AZ126" s="11">
        <f t="shared" si="14"/>
        <v>0</v>
      </c>
      <c r="BA126" s="5">
        <f t="shared" si="15"/>
        <v>0</v>
      </c>
    </row>
    <row r="127" spans="1:53" x14ac:dyDescent="0.25">
      <c r="A127" s="1" t="s">
        <v>181</v>
      </c>
      <c r="B127" s="1" t="s">
        <v>88</v>
      </c>
      <c r="C127" s="1" t="s">
        <v>89</v>
      </c>
      <c r="D127" s="1" t="s">
        <v>61</v>
      </c>
      <c r="E127" s="1" t="s">
        <v>70</v>
      </c>
      <c r="F127" s="1" t="s">
        <v>128</v>
      </c>
      <c r="G127" s="1" t="s">
        <v>64</v>
      </c>
      <c r="H127" s="1" t="s">
        <v>65</v>
      </c>
      <c r="I127" s="2">
        <v>7.0000000000000007E-2</v>
      </c>
      <c r="J127" s="2">
        <v>7.0000000000000007E-2</v>
      </c>
      <c r="K127" s="2">
        <f t="shared" si="8"/>
        <v>0</v>
      </c>
      <c r="L127" s="2">
        <f t="shared" si="9"/>
        <v>7.0000000000000007E-2</v>
      </c>
      <c r="AR127" s="5" t="str">
        <f t="shared" si="10"/>
        <v/>
      </c>
      <c r="AT127" s="5" t="str">
        <f t="shared" si="11"/>
        <v/>
      </c>
      <c r="AV127" s="5" t="str">
        <f t="shared" si="12"/>
        <v/>
      </c>
      <c r="AX127" s="2">
        <v>7.0000000000000007E-2</v>
      </c>
      <c r="AY127" s="5">
        <f t="shared" si="13"/>
        <v>0</v>
      </c>
      <c r="AZ127" s="11">
        <f t="shared" si="14"/>
        <v>0</v>
      </c>
      <c r="BA127" s="5">
        <f t="shared" si="15"/>
        <v>0</v>
      </c>
    </row>
    <row r="128" spans="1:53" x14ac:dyDescent="0.25">
      <c r="A128" s="1" t="s">
        <v>182</v>
      </c>
      <c r="B128" s="1" t="s">
        <v>88</v>
      </c>
      <c r="C128" s="1" t="s">
        <v>89</v>
      </c>
      <c r="D128" s="1" t="s">
        <v>61</v>
      </c>
      <c r="E128" s="1" t="s">
        <v>70</v>
      </c>
      <c r="F128" s="1" t="s">
        <v>128</v>
      </c>
      <c r="G128" s="1" t="s">
        <v>64</v>
      </c>
      <c r="H128" s="1" t="s">
        <v>65</v>
      </c>
      <c r="I128" s="2">
        <v>0.65</v>
      </c>
      <c r="J128" s="2">
        <v>0.65</v>
      </c>
      <c r="K128" s="2">
        <f t="shared" si="8"/>
        <v>0</v>
      </c>
      <c r="L128" s="2">
        <f t="shared" si="9"/>
        <v>0.65</v>
      </c>
      <c r="AR128" s="5" t="str">
        <f t="shared" si="10"/>
        <v/>
      </c>
      <c r="AT128" s="5" t="str">
        <f t="shared" si="11"/>
        <v/>
      </c>
      <c r="AV128" s="5" t="str">
        <f t="shared" si="12"/>
        <v/>
      </c>
      <c r="AX128" s="2">
        <v>0.65</v>
      </c>
      <c r="AY128" s="5">
        <f t="shared" si="13"/>
        <v>0</v>
      </c>
      <c r="AZ128" s="11">
        <f t="shared" si="14"/>
        <v>0</v>
      </c>
      <c r="BA128" s="5">
        <f t="shared" si="15"/>
        <v>0</v>
      </c>
    </row>
    <row r="129" spans="1:53" x14ac:dyDescent="0.25">
      <c r="A129" s="1" t="s">
        <v>183</v>
      </c>
      <c r="B129" s="1" t="s">
        <v>88</v>
      </c>
      <c r="C129" s="1" t="s">
        <v>89</v>
      </c>
      <c r="D129" s="1" t="s">
        <v>61</v>
      </c>
      <c r="E129" s="1" t="s">
        <v>70</v>
      </c>
      <c r="F129" s="1" t="s">
        <v>128</v>
      </c>
      <c r="G129" s="1" t="s">
        <v>64</v>
      </c>
      <c r="H129" s="1" t="s">
        <v>65</v>
      </c>
      <c r="I129" s="2">
        <v>0.15</v>
      </c>
      <c r="J129" s="2">
        <v>0.15</v>
      </c>
      <c r="K129" s="2">
        <f t="shared" si="8"/>
        <v>0.09</v>
      </c>
      <c r="L129" s="2">
        <f t="shared" si="9"/>
        <v>0.06</v>
      </c>
      <c r="AF129" s="9">
        <v>0.09</v>
      </c>
      <c r="AG129" s="5">
        <v>4.4887499999999996</v>
      </c>
      <c r="AR129" s="5" t="str">
        <f t="shared" si="10"/>
        <v/>
      </c>
      <c r="AT129" s="5" t="str">
        <f t="shared" si="11"/>
        <v/>
      </c>
      <c r="AV129" s="5" t="str">
        <f t="shared" si="12"/>
        <v/>
      </c>
      <c r="AX129" s="2">
        <v>0.06</v>
      </c>
      <c r="AY129" s="5">
        <f t="shared" si="13"/>
        <v>4.4887499999999996</v>
      </c>
      <c r="AZ129" s="11">
        <f t="shared" si="14"/>
        <v>1.1474930037985511E-4</v>
      </c>
      <c r="BA129" s="5">
        <f t="shared" si="15"/>
        <v>0.1147493003798551</v>
      </c>
    </row>
    <row r="130" spans="1:53" x14ac:dyDescent="0.25">
      <c r="A130" s="1" t="s">
        <v>184</v>
      </c>
      <c r="B130" s="1" t="s">
        <v>88</v>
      </c>
      <c r="C130" s="1" t="s">
        <v>89</v>
      </c>
      <c r="D130" s="1" t="s">
        <v>61</v>
      </c>
      <c r="E130" s="1" t="s">
        <v>70</v>
      </c>
      <c r="F130" s="1" t="s">
        <v>128</v>
      </c>
      <c r="G130" s="1" t="s">
        <v>64</v>
      </c>
      <c r="H130" s="1" t="s">
        <v>65</v>
      </c>
      <c r="I130" s="2">
        <v>0.17</v>
      </c>
      <c r="J130" s="2">
        <v>0.17</v>
      </c>
      <c r="K130" s="2">
        <f t="shared" si="8"/>
        <v>0.09</v>
      </c>
      <c r="L130" s="2">
        <f t="shared" si="9"/>
        <v>0.08</v>
      </c>
      <c r="R130" s="7">
        <v>0.09</v>
      </c>
      <c r="S130" s="5">
        <v>22.522500000000001</v>
      </c>
      <c r="AR130" s="5" t="str">
        <f t="shared" si="10"/>
        <v/>
      </c>
      <c r="AT130" s="5" t="str">
        <f t="shared" si="11"/>
        <v/>
      </c>
      <c r="AV130" s="5" t="str">
        <f t="shared" si="12"/>
        <v/>
      </c>
      <c r="AX130" s="2">
        <v>0.08</v>
      </c>
      <c r="AY130" s="5">
        <f t="shared" si="13"/>
        <v>22.522500000000001</v>
      </c>
      <c r="AZ130" s="11">
        <f t="shared" si="14"/>
        <v>5.7575964751997483E-4</v>
      </c>
      <c r="BA130" s="5">
        <f t="shared" si="15"/>
        <v>0.57575964751997477</v>
      </c>
    </row>
    <row r="131" spans="1:53" x14ac:dyDescent="0.25">
      <c r="A131" s="1" t="s">
        <v>185</v>
      </c>
      <c r="B131" s="1" t="s">
        <v>156</v>
      </c>
      <c r="C131" s="1" t="s">
        <v>98</v>
      </c>
      <c r="D131" s="1" t="s">
        <v>61</v>
      </c>
      <c r="E131" s="1" t="s">
        <v>75</v>
      </c>
      <c r="F131" s="1" t="s">
        <v>128</v>
      </c>
      <c r="G131" s="1" t="s">
        <v>64</v>
      </c>
      <c r="H131" s="1" t="s">
        <v>65</v>
      </c>
      <c r="I131" s="2">
        <v>0.52</v>
      </c>
      <c r="J131" s="2">
        <v>0.48</v>
      </c>
      <c r="K131" s="2">
        <f t="shared" ref="K131:K194" si="16">SUM(N131,P131,R131,T131,V131,AD131,AF131,AH131,AK131,AM131,AO131,X131,Z131,AB131,BB131,BD131)</f>
        <v>0.48</v>
      </c>
      <c r="L131" s="2">
        <f t="shared" ref="L131:L194" si="17">SUM(M131,AJ131,AQ131,AS131,AU131,AW131,AX131)</f>
        <v>0</v>
      </c>
      <c r="R131" s="7">
        <v>0.47</v>
      </c>
      <c r="S131" s="5">
        <v>117.61750000000001</v>
      </c>
      <c r="AF131" s="9">
        <v>0.01</v>
      </c>
      <c r="AG131" s="5">
        <v>0.49875000000000003</v>
      </c>
      <c r="AR131" s="5" t="str">
        <f t="shared" ref="AR131:AR194" si="18">IF(AQ131&gt;0,AQ131*$AR$1,"")</f>
        <v/>
      </c>
      <c r="AT131" s="5" t="str">
        <f t="shared" ref="AT131:AT194" si="19">IF(AS131&gt;0,AS131*$AT$1,"")</f>
        <v/>
      </c>
      <c r="AV131" s="5" t="str">
        <f t="shared" ref="AV131:AV194" si="20">IF(AU131&gt;0,AU131*$AV$1,"")</f>
        <v/>
      </c>
      <c r="AY131" s="5">
        <f t="shared" ref="AY131:AY194" si="21">SUM(O131,Q131,S131,U131,W131,AE131,AG131,AI131,AL131,AN131,AP131,Y131,AA131,AC131,BC131,BE131)</f>
        <v>118.11625000000001</v>
      </c>
      <c r="AZ131" s="11">
        <f t="shared" ref="AZ131:AZ194" si="22">(AY131/$AY$2025)*100</f>
        <v>3.0194947482020743E-3</v>
      </c>
      <c r="BA131" s="5">
        <f t="shared" ref="BA131:BA194" si="23">(AZ131/100)*$BA$1</f>
        <v>3.019494748202074</v>
      </c>
    </row>
    <row r="132" spans="1:53" x14ac:dyDescent="0.25">
      <c r="A132" s="1" t="s">
        <v>186</v>
      </c>
      <c r="B132" s="1" t="s">
        <v>187</v>
      </c>
      <c r="C132" s="1" t="s">
        <v>188</v>
      </c>
      <c r="D132" s="1" t="s">
        <v>189</v>
      </c>
      <c r="E132" s="1" t="s">
        <v>70</v>
      </c>
      <c r="F132" s="1" t="s">
        <v>128</v>
      </c>
      <c r="G132" s="1" t="s">
        <v>64</v>
      </c>
      <c r="H132" s="1" t="s">
        <v>65</v>
      </c>
      <c r="I132" s="2">
        <v>0.45</v>
      </c>
      <c r="J132" s="2">
        <v>0.23</v>
      </c>
      <c r="K132" s="2">
        <f t="shared" si="16"/>
        <v>0.19</v>
      </c>
      <c r="L132" s="2">
        <f t="shared" si="17"/>
        <v>0.04</v>
      </c>
      <c r="R132" s="7">
        <v>0.19</v>
      </c>
      <c r="S132" s="5">
        <v>47.547499999999999</v>
      </c>
      <c r="AR132" s="5" t="str">
        <f t="shared" si="18"/>
        <v/>
      </c>
      <c r="AT132" s="5" t="str">
        <f t="shared" si="19"/>
        <v/>
      </c>
      <c r="AV132" s="5" t="str">
        <f t="shared" si="20"/>
        <v/>
      </c>
      <c r="AX132" s="2">
        <v>0.04</v>
      </c>
      <c r="AY132" s="5">
        <f t="shared" si="21"/>
        <v>47.547499999999999</v>
      </c>
      <c r="AZ132" s="11">
        <f t="shared" si="22"/>
        <v>1.2154925892088355E-3</v>
      </c>
      <c r="BA132" s="5">
        <f t="shared" si="23"/>
        <v>1.2154925892088353</v>
      </c>
    </row>
    <row r="133" spans="1:53" x14ac:dyDescent="0.25">
      <c r="A133" s="1" t="s">
        <v>186</v>
      </c>
      <c r="B133" s="1" t="s">
        <v>187</v>
      </c>
      <c r="C133" s="1" t="s">
        <v>188</v>
      </c>
      <c r="D133" s="1" t="s">
        <v>189</v>
      </c>
      <c r="E133" s="1" t="s">
        <v>75</v>
      </c>
      <c r="F133" s="1" t="s">
        <v>128</v>
      </c>
      <c r="G133" s="1" t="s">
        <v>64</v>
      </c>
      <c r="H133" s="1" t="s">
        <v>65</v>
      </c>
      <c r="I133" s="2">
        <v>0.45</v>
      </c>
      <c r="J133" s="2">
        <v>0.22</v>
      </c>
      <c r="K133" s="2">
        <f t="shared" si="16"/>
        <v>0.22</v>
      </c>
      <c r="L133" s="2">
        <f t="shared" si="17"/>
        <v>0</v>
      </c>
      <c r="R133" s="7">
        <v>0.15</v>
      </c>
      <c r="S133" s="5">
        <v>37.537500000000001</v>
      </c>
      <c r="AF133" s="9">
        <v>7.0000000000000007E-2</v>
      </c>
      <c r="AG133" s="5">
        <v>3.49125</v>
      </c>
      <c r="AR133" s="5" t="str">
        <f t="shared" si="18"/>
        <v/>
      </c>
      <c r="AT133" s="5" t="str">
        <f t="shared" si="19"/>
        <v/>
      </c>
      <c r="AV133" s="5" t="str">
        <f t="shared" si="20"/>
        <v/>
      </c>
      <c r="AY133" s="5">
        <f t="shared" si="21"/>
        <v>41.028750000000002</v>
      </c>
      <c r="AZ133" s="11">
        <f t="shared" si="22"/>
        <v>1.0488488683842896E-3</v>
      </c>
      <c r="BA133" s="5">
        <f t="shared" si="23"/>
        <v>1.0488488683842896</v>
      </c>
    </row>
    <row r="134" spans="1:53" x14ac:dyDescent="0.25">
      <c r="A134" s="1" t="s">
        <v>190</v>
      </c>
      <c r="B134" s="1" t="s">
        <v>88</v>
      </c>
      <c r="C134" s="1" t="s">
        <v>89</v>
      </c>
      <c r="D134" s="1" t="s">
        <v>61</v>
      </c>
      <c r="E134" s="1" t="s">
        <v>70</v>
      </c>
      <c r="F134" s="1" t="s">
        <v>128</v>
      </c>
      <c r="G134" s="1" t="s">
        <v>64</v>
      </c>
      <c r="H134" s="1" t="s">
        <v>65</v>
      </c>
      <c r="I134" s="2">
        <v>0.6</v>
      </c>
      <c r="J134" s="2">
        <v>0.23</v>
      </c>
      <c r="K134" s="2">
        <f t="shared" si="16"/>
        <v>0.03</v>
      </c>
      <c r="L134" s="2">
        <f t="shared" si="17"/>
        <v>0.2</v>
      </c>
      <c r="R134" s="7">
        <v>0.03</v>
      </c>
      <c r="S134" s="5">
        <v>7.5074999999999994</v>
      </c>
      <c r="AR134" s="5" t="str">
        <f t="shared" si="18"/>
        <v/>
      </c>
      <c r="AT134" s="5" t="str">
        <f t="shared" si="19"/>
        <v/>
      </c>
      <c r="AV134" s="5" t="str">
        <f t="shared" si="20"/>
        <v/>
      </c>
      <c r="AX134" s="2">
        <v>0.2</v>
      </c>
      <c r="AY134" s="5">
        <f t="shared" si="21"/>
        <v>7.5074999999999994</v>
      </c>
      <c r="AZ134" s="11">
        <f t="shared" si="22"/>
        <v>1.9191988250665822E-4</v>
      </c>
      <c r="BA134" s="5">
        <f t="shared" si="23"/>
        <v>0.19191988250665823</v>
      </c>
    </row>
    <row r="135" spans="1:53" x14ac:dyDescent="0.25">
      <c r="A135" s="1" t="s">
        <v>190</v>
      </c>
      <c r="B135" s="1" t="s">
        <v>88</v>
      </c>
      <c r="C135" s="1" t="s">
        <v>89</v>
      </c>
      <c r="D135" s="1" t="s">
        <v>61</v>
      </c>
      <c r="E135" s="1" t="s">
        <v>75</v>
      </c>
      <c r="F135" s="1" t="s">
        <v>128</v>
      </c>
      <c r="G135" s="1" t="s">
        <v>64</v>
      </c>
      <c r="H135" s="1" t="s">
        <v>65</v>
      </c>
      <c r="I135" s="2">
        <v>0.6</v>
      </c>
      <c r="J135" s="2">
        <v>0.37</v>
      </c>
      <c r="K135" s="2">
        <f t="shared" si="16"/>
        <v>0.09</v>
      </c>
      <c r="L135" s="2">
        <f t="shared" si="17"/>
        <v>0.28000000000000003</v>
      </c>
      <c r="R135" s="7">
        <v>0.09</v>
      </c>
      <c r="S135" s="5">
        <v>22.522500000000001</v>
      </c>
      <c r="AR135" s="5" t="str">
        <f t="shared" si="18"/>
        <v/>
      </c>
      <c r="AT135" s="5" t="str">
        <f t="shared" si="19"/>
        <v/>
      </c>
      <c r="AV135" s="5" t="str">
        <f t="shared" si="20"/>
        <v/>
      </c>
      <c r="AX135" s="2">
        <v>0.28000000000000003</v>
      </c>
      <c r="AY135" s="5">
        <f t="shared" si="21"/>
        <v>22.522500000000001</v>
      </c>
      <c r="AZ135" s="11">
        <f t="shared" si="22"/>
        <v>5.7575964751997483E-4</v>
      </c>
      <c r="BA135" s="5">
        <f t="shared" si="23"/>
        <v>0.57575964751997477</v>
      </c>
    </row>
    <row r="136" spans="1:53" x14ac:dyDescent="0.25">
      <c r="A136" s="1" t="s">
        <v>191</v>
      </c>
      <c r="B136" s="1" t="s">
        <v>192</v>
      </c>
      <c r="C136" s="1" t="s">
        <v>177</v>
      </c>
      <c r="D136" s="1" t="s">
        <v>61</v>
      </c>
      <c r="E136" s="1" t="s">
        <v>75</v>
      </c>
      <c r="F136" s="1" t="s">
        <v>128</v>
      </c>
      <c r="G136" s="1" t="s">
        <v>64</v>
      </c>
      <c r="H136" s="1" t="s">
        <v>65</v>
      </c>
      <c r="I136" s="2">
        <v>0.3</v>
      </c>
      <c r="J136" s="2">
        <v>0.3</v>
      </c>
      <c r="K136" s="2">
        <f t="shared" si="16"/>
        <v>0.19</v>
      </c>
      <c r="L136" s="2">
        <f t="shared" si="17"/>
        <v>0.11</v>
      </c>
      <c r="R136" s="7">
        <v>0.19</v>
      </c>
      <c r="S136" s="5">
        <v>47.547499999999999</v>
      </c>
      <c r="AR136" s="5" t="str">
        <f t="shared" si="18"/>
        <v/>
      </c>
      <c r="AT136" s="5" t="str">
        <f t="shared" si="19"/>
        <v/>
      </c>
      <c r="AV136" s="5" t="str">
        <f t="shared" si="20"/>
        <v/>
      </c>
      <c r="AX136" s="2">
        <v>0.11</v>
      </c>
      <c r="AY136" s="5">
        <f t="shared" si="21"/>
        <v>47.547499999999999</v>
      </c>
      <c r="AZ136" s="11">
        <f t="shared" si="22"/>
        <v>1.2154925892088355E-3</v>
      </c>
      <c r="BA136" s="5">
        <f t="shared" si="23"/>
        <v>1.2154925892088353</v>
      </c>
    </row>
    <row r="137" spans="1:53" x14ac:dyDescent="0.25">
      <c r="A137" s="1" t="s">
        <v>193</v>
      </c>
      <c r="B137" s="1" t="s">
        <v>194</v>
      </c>
      <c r="C137" s="1" t="s">
        <v>195</v>
      </c>
      <c r="D137" s="1" t="s">
        <v>196</v>
      </c>
      <c r="E137" s="1" t="s">
        <v>75</v>
      </c>
      <c r="F137" s="1" t="s">
        <v>128</v>
      </c>
      <c r="G137" s="1" t="s">
        <v>64</v>
      </c>
      <c r="H137" s="1" t="s">
        <v>65</v>
      </c>
      <c r="I137" s="2">
        <v>0.17</v>
      </c>
      <c r="J137" s="2">
        <v>0.16</v>
      </c>
      <c r="K137" s="2">
        <f t="shared" si="16"/>
        <v>0.16</v>
      </c>
      <c r="L137" s="2">
        <f t="shared" si="17"/>
        <v>0</v>
      </c>
      <c r="R137" s="7">
        <v>0.16</v>
      </c>
      <c r="S137" s="5">
        <v>40.04</v>
      </c>
      <c r="AR137" s="5" t="str">
        <f t="shared" si="18"/>
        <v/>
      </c>
      <c r="AT137" s="5" t="str">
        <f t="shared" si="19"/>
        <v/>
      </c>
      <c r="AV137" s="5" t="str">
        <f t="shared" si="20"/>
        <v/>
      </c>
      <c r="AY137" s="5">
        <f t="shared" si="21"/>
        <v>40.04</v>
      </c>
      <c r="AZ137" s="11">
        <f t="shared" si="22"/>
        <v>1.0235727067021774E-3</v>
      </c>
      <c r="BA137" s="5">
        <f t="shared" si="23"/>
        <v>1.0235727067021774</v>
      </c>
    </row>
    <row r="138" spans="1:53" x14ac:dyDescent="0.25">
      <c r="A138" s="1" t="s">
        <v>197</v>
      </c>
      <c r="B138" s="1" t="s">
        <v>192</v>
      </c>
      <c r="C138" s="1" t="s">
        <v>177</v>
      </c>
      <c r="D138" s="1" t="s">
        <v>61</v>
      </c>
      <c r="E138" s="1" t="s">
        <v>75</v>
      </c>
      <c r="F138" s="1" t="s">
        <v>128</v>
      </c>
      <c r="G138" s="1" t="s">
        <v>64</v>
      </c>
      <c r="H138" s="1" t="s">
        <v>65</v>
      </c>
      <c r="I138" s="2">
        <v>0.52</v>
      </c>
      <c r="J138" s="2">
        <v>0.48</v>
      </c>
      <c r="K138" s="2">
        <f t="shared" si="16"/>
        <v>0.48</v>
      </c>
      <c r="L138" s="2">
        <f t="shared" si="17"/>
        <v>0</v>
      </c>
      <c r="R138" s="7">
        <v>0.48</v>
      </c>
      <c r="S138" s="5">
        <v>120.12</v>
      </c>
      <c r="AR138" s="5" t="str">
        <f t="shared" si="18"/>
        <v/>
      </c>
      <c r="AT138" s="5" t="str">
        <f t="shared" si="19"/>
        <v/>
      </c>
      <c r="AV138" s="5" t="str">
        <f t="shared" si="20"/>
        <v/>
      </c>
      <c r="AY138" s="5">
        <f t="shared" si="21"/>
        <v>120.12</v>
      </c>
      <c r="AZ138" s="11">
        <f t="shared" si="22"/>
        <v>3.0707181201065324E-3</v>
      </c>
      <c r="BA138" s="5">
        <f t="shared" si="23"/>
        <v>3.0707181201065326</v>
      </c>
    </row>
    <row r="139" spans="1:53" x14ac:dyDescent="0.25">
      <c r="A139" s="1" t="s">
        <v>198</v>
      </c>
      <c r="B139" s="1" t="s">
        <v>156</v>
      </c>
      <c r="C139" s="1" t="s">
        <v>98</v>
      </c>
      <c r="D139" s="1" t="s">
        <v>61</v>
      </c>
      <c r="E139" s="1" t="s">
        <v>75</v>
      </c>
      <c r="F139" s="1" t="s">
        <v>128</v>
      </c>
      <c r="G139" s="1" t="s">
        <v>64</v>
      </c>
      <c r="H139" s="1" t="s">
        <v>65</v>
      </c>
      <c r="I139" s="2">
        <v>0.17</v>
      </c>
      <c r="J139" s="2">
        <v>0.16</v>
      </c>
      <c r="K139" s="2">
        <f t="shared" si="16"/>
        <v>0.16</v>
      </c>
      <c r="L139" s="2">
        <f t="shared" si="17"/>
        <v>0</v>
      </c>
      <c r="R139" s="7">
        <v>0.16</v>
      </c>
      <c r="S139" s="5">
        <v>40.04</v>
      </c>
      <c r="AR139" s="5" t="str">
        <f t="shared" si="18"/>
        <v/>
      </c>
      <c r="AT139" s="5" t="str">
        <f t="shared" si="19"/>
        <v/>
      </c>
      <c r="AV139" s="5" t="str">
        <f t="shared" si="20"/>
        <v/>
      </c>
      <c r="AY139" s="5">
        <f t="shared" si="21"/>
        <v>40.04</v>
      </c>
      <c r="AZ139" s="11">
        <f t="shared" si="22"/>
        <v>1.0235727067021774E-3</v>
      </c>
      <c r="BA139" s="5">
        <f t="shared" si="23"/>
        <v>1.0235727067021774</v>
      </c>
    </row>
    <row r="140" spans="1:53" x14ac:dyDescent="0.25">
      <c r="A140" s="1" t="s">
        <v>199</v>
      </c>
      <c r="B140" s="1" t="s">
        <v>156</v>
      </c>
      <c r="C140" s="1" t="s">
        <v>98</v>
      </c>
      <c r="D140" s="1" t="s">
        <v>61</v>
      </c>
      <c r="E140" s="1" t="s">
        <v>75</v>
      </c>
      <c r="F140" s="1" t="s">
        <v>128</v>
      </c>
      <c r="G140" s="1" t="s">
        <v>64</v>
      </c>
      <c r="H140" s="1" t="s">
        <v>65</v>
      </c>
      <c r="I140" s="2">
        <v>1.68</v>
      </c>
      <c r="J140" s="2">
        <v>1.1200000000000001</v>
      </c>
      <c r="K140" s="2">
        <f t="shared" si="16"/>
        <v>1.1200000000000001</v>
      </c>
      <c r="L140" s="2">
        <f t="shared" si="17"/>
        <v>0</v>
      </c>
      <c r="R140" s="7">
        <v>1.1200000000000001</v>
      </c>
      <c r="S140" s="5">
        <v>280.27999999999997</v>
      </c>
      <c r="AR140" s="5" t="str">
        <f t="shared" si="18"/>
        <v/>
      </c>
      <c r="AT140" s="5" t="str">
        <f t="shared" si="19"/>
        <v/>
      </c>
      <c r="AV140" s="5" t="str">
        <f t="shared" si="20"/>
        <v/>
      </c>
      <c r="AY140" s="5">
        <f t="shared" si="21"/>
        <v>280.27999999999997</v>
      </c>
      <c r="AZ140" s="11">
        <f t="shared" si="22"/>
        <v>7.1650089469152403E-3</v>
      </c>
      <c r="BA140" s="5">
        <f t="shared" si="23"/>
        <v>7.1650089469152407</v>
      </c>
    </row>
    <row r="141" spans="1:53" x14ac:dyDescent="0.25">
      <c r="A141" s="1" t="s">
        <v>200</v>
      </c>
      <c r="B141" s="1" t="s">
        <v>176</v>
      </c>
      <c r="C141" s="1" t="s">
        <v>177</v>
      </c>
      <c r="D141" s="1" t="s">
        <v>61</v>
      </c>
      <c r="E141" s="1" t="s">
        <v>75</v>
      </c>
      <c r="F141" s="1" t="s">
        <v>128</v>
      </c>
      <c r="G141" s="1" t="s">
        <v>64</v>
      </c>
      <c r="H141" s="1" t="s">
        <v>65</v>
      </c>
      <c r="I141" s="2">
        <v>20.66</v>
      </c>
      <c r="J141" s="2">
        <v>14.08</v>
      </c>
      <c r="K141" s="2">
        <f t="shared" si="16"/>
        <v>11.280000000000001</v>
      </c>
      <c r="L141" s="2">
        <f t="shared" si="17"/>
        <v>2.81</v>
      </c>
      <c r="R141" s="7">
        <v>0.47</v>
      </c>
      <c r="S141" s="5">
        <v>117.61750000000001</v>
      </c>
      <c r="T141" s="8">
        <v>5.49</v>
      </c>
      <c r="U141" s="5">
        <v>686.93624999999997</v>
      </c>
      <c r="AF141" s="9">
        <v>5.32</v>
      </c>
      <c r="AG141" s="5">
        <v>251.12062499999999</v>
      </c>
      <c r="AR141" s="5" t="str">
        <f t="shared" si="18"/>
        <v/>
      </c>
      <c r="AT141" s="5" t="str">
        <f t="shared" si="19"/>
        <v/>
      </c>
      <c r="AV141" s="5" t="str">
        <f t="shared" si="20"/>
        <v/>
      </c>
      <c r="AX141" s="2">
        <v>2.81</v>
      </c>
      <c r="AY141" s="5">
        <f t="shared" si="21"/>
        <v>1055.6743750000001</v>
      </c>
      <c r="AZ141" s="11">
        <f t="shared" si="22"/>
        <v>2.6986999935436549E-2</v>
      </c>
      <c r="BA141" s="5">
        <f t="shared" si="23"/>
        <v>26.986999935436547</v>
      </c>
    </row>
    <row r="142" spans="1:53" x14ac:dyDescent="0.25">
      <c r="A142" s="1" t="s">
        <v>200</v>
      </c>
      <c r="B142" s="1" t="s">
        <v>176</v>
      </c>
      <c r="C142" s="1" t="s">
        <v>177</v>
      </c>
      <c r="D142" s="1" t="s">
        <v>61</v>
      </c>
      <c r="E142" s="1" t="s">
        <v>76</v>
      </c>
      <c r="F142" s="1" t="s">
        <v>128</v>
      </c>
      <c r="G142" s="1" t="s">
        <v>64</v>
      </c>
      <c r="H142" s="1" t="s">
        <v>65</v>
      </c>
      <c r="I142" s="2">
        <v>20.66</v>
      </c>
      <c r="J142" s="2">
        <v>2.41</v>
      </c>
      <c r="K142" s="2">
        <f t="shared" si="16"/>
        <v>2.38</v>
      </c>
      <c r="L142" s="2">
        <f t="shared" si="17"/>
        <v>0.04</v>
      </c>
      <c r="R142" s="7">
        <v>0.57999999999999996</v>
      </c>
      <c r="S142" s="5">
        <v>145.14500000000001</v>
      </c>
      <c r="T142" s="8">
        <v>1.69</v>
      </c>
      <c r="U142" s="5">
        <v>211.46125000000001</v>
      </c>
      <c r="AF142" s="9">
        <v>0.11</v>
      </c>
      <c r="AG142" s="5">
        <v>5.1870000000000003</v>
      </c>
      <c r="AR142" s="5" t="str">
        <f t="shared" si="18"/>
        <v/>
      </c>
      <c r="AT142" s="5" t="str">
        <f t="shared" si="19"/>
        <v/>
      </c>
      <c r="AV142" s="5" t="str">
        <f t="shared" si="20"/>
        <v/>
      </c>
      <c r="AX142" s="2">
        <v>0.04</v>
      </c>
      <c r="AY142" s="5">
        <f t="shared" si="21"/>
        <v>361.79325000000006</v>
      </c>
      <c r="AZ142" s="11">
        <f t="shared" si="22"/>
        <v>9.2487936106163231E-3</v>
      </c>
      <c r="BA142" s="5">
        <f t="shared" si="23"/>
        <v>9.2487936106163229</v>
      </c>
    </row>
    <row r="143" spans="1:53" x14ac:dyDescent="0.25">
      <c r="A143" s="1" t="s">
        <v>201</v>
      </c>
      <c r="B143" s="1" t="s">
        <v>202</v>
      </c>
      <c r="C143" s="1" t="s">
        <v>203</v>
      </c>
      <c r="D143" s="1" t="s">
        <v>115</v>
      </c>
      <c r="E143" s="1" t="s">
        <v>70</v>
      </c>
      <c r="F143" s="1" t="s">
        <v>128</v>
      </c>
      <c r="G143" s="1" t="s">
        <v>64</v>
      </c>
      <c r="H143" s="1" t="s">
        <v>65</v>
      </c>
      <c r="I143" s="2">
        <v>0.53</v>
      </c>
      <c r="J143" s="2">
        <v>7.0000000000000007E-2</v>
      </c>
      <c r="K143" s="2">
        <f t="shared" si="16"/>
        <v>0</v>
      </c>
      <c r="L143" s="2">
        <f t="shared" si="17"/>
        <v>7.0000000000000007E-2</v>
      </c>
      <c r="AR143" s="5" t="str">
        <f t="shared" si="18"/>
        <v/>
      </c>
      <c r="AT143" s="5" t="str">
        <f t="shared" si="19"/>
        <v/>
      </c>
      <c r="AV143" s="5" t="str">
        <f t="shared" si="20"/>
        <v/>
      </c>
      <c r="AX143" s="2">
        <v>7.0000000000000007E-2</v>
      </c>
      <c r="AY143" s="5">
        <f t="shared" si="21"/>
        <v>0</v>
      </c>
      <c r="AZ143" s="11">
        <f t="shared" si="22"/>
        <v>0</v>
      </c>
      <c r="BA143" s="5">
        <f t="shared" si="23"/>
        <v>0</v>
      </c>
    </row>
    <row r="144" spans="1:53" x14ac:dyDescent="0.25">
      <c r="A144" s="1" t="s">
        <v>201</v>
      </c>
      <c r="B144" s="1" t="s">
        <v>202</v>
      </c>
      <c r="C144" s="1" t="s">
        <v>203</v>
      </c>
      <c r="D144" s="1" t="s">
        <v>115</v>
      </c>
      <c r="E144" s="1" t="s">
        <v>75</v>
      </c>
      <c r="F144" s="1" t="s">
        <v>128</v>
      </c>
      <c r="G144" s="1" t="s">
        <v>64</v>
      </c>
      <c r="H144" s="1" t="s">
        <v>65</v>
      </c>
      <c r="I144" s="2">
        <v>0.53</v>
      </c>
      <c r="J144" s="2">
        <v>0.15</v>
      </c>
      <c r="K144" s="2">
        <f t="shared" si="16"/>
        <v>0</v>
      </c>
      <c r="L144" s="2">
        <f t="shared" si="17"/>
        <v>0.15</v>
      </c>
      <c r="AR144" s="5" t="str">
        <f t="shared" si="18"/>
        <v/>
      </c>
      <c r="AT144" s="5" t="str">
        <f t="shared" si="19"/>
        <v/>
      </c>
      <c r="AV144" s="5" t="str">
        <f t="shared" si="20"/>
        <v/>
      </c>
      <c r="AX144" s="2">
        <v>0.15</v>
      </c>
      <c r="AY144" s="5">
        <f t="shared" si="21"/>
        <v>0</v>
      </c>
      <c r="AZ144" s="11">
        <f t="shared" si="22"/>
        <v>0</v>
      </c>
      <c r="BA144" s="5">
        <f t="shared" si="23"/>
        <v>0</v>
      </c>
    </row>
    <row r="145" spans="1:53" x14ac:dyDescent="0.25">
      <c r="A145" s="1" t="s">
        <v>204</v>
      </c>
      <c r="B145" s="1" t="s">
        <v>205</v>
      </c>
      <c r="C145" s="1" t="s">
        <v>206</v>
      </c>
      <c r="D145" s="1" t="s">
        <v>115</v>
      </c>
      <c r="E145" s="1" t="s">
        <v>68</v>
      </c>
      <c r="F145" s="1" t="s">
        <v>207</v>
      </c>
      <c r="G145" s="1" t="s">
        <v>64</v>
      </c>
      <c r="H145" s="1" t="s">
        <v>65</v>
      </c>
      <c r="I145" s="2">
        <v>40</v>
      </c>
      <c r="J145" s="2">
        <v>18.22</v>
      </c>
      <c r="K145" s="2">
        <f t="shared" si="16"/>
        <v>18.22</v>
      </c>
      <c r="L145" s="2">
        <f t="shared" si="17"/>
        <v>0</v>
      </c>
      <c r="R145" s="7">
        <v>18.22</v>
      </c>
      <c r="S145" s="5">
        <v>4559.5549999999994</v>
      </c>
      <c r="AR145" s="5" t="str">
        <f t="shared" si="18"/>
        <v/>
      </c>
      <c r="AT145" s="5" t="str">
        <f t="shared" si="19"/>
        <v/>
      </c>
      <c r="AV145" s="5" t="str">
        <f t="shared" si="20"/>
        <v/>
      </c>
      <c r="AY145" s="5">
        <f t="shared" si="21"/>
        <v>4559.5549999999994</v>
      </c>
      <c r="AZ145" s="11">
        <f t="shared" si="22"/>
        <v>0.11655934197571043</v>
      </c>
      <c r="BA145" s="5">
        <f t="shared" si="23"/>
        <v>116.55934197571042</v>
      </c>
    </row>
    <row r="146" spans="1:53" x14ac:dyDescent="0.25">
      <c r="A146" s="1" t="s">
        <v>204</v>
      </c>
      <c r="B146" s="1" t="s">
        <v>205</v>
      </c>
      <c r="C146" s="1" t="s">
        <v>206</v>
      </c>
      <c r="D146" s="1" t="s">
        <v>115</v>
      </c>
      <c r="E146" s="1" t="s">
        <v>95</v>
      </c>
      <c r="F146" s="1" t="s">
        <v>207</v>
      </c>
      <c r="G146" s="1" t="s">
        <v>64</v>
      </c>
      <c r="H146" s="1" t="s">
        <v>65</v>
      </c>
      <c r="I146" s="2">
        <v>40</v>
      </c>
      <c r="J146" s="2">
        <v>18.62</v>
      </c>
      <c r="K146" s="2">
        <f t="shared" si="16"/>
        <v>18.62</v>
      </c>
      <c r="L146" s="2">
        <f t="shared" si="17"/>
        <v>0</v>
      </c>
      <c r="P146" s="6">
        <v>12.3</v>
      </c>
      <c r="Q146" s="5">
        <v>3680.7750000000001</v>
      </c>
      <c r="R146" s="7">
        <v>6.32</v>
      </c>
      <c r="S146" s="5">
        <v>1581.58</v>
      </c>
      <c r="AR146" s="5" t="str">
        <f t="shared" si="18"/>
        <v/>
      </c>
      <c r="AT146" s="5" t="str">
        <f t="shared" si="19"/>
        <v/>
      </c>
      <c r="AV146" s="5" t="str">
        <f t="shared" si="20"/>
        <v/>
      </c>
      <c r="AY146" s="5">
        <f t="shared" si="21"/>
        <v>5262.3549999999996</v>
      </c>
      <c r="AZ146" s="11">
        <f t="shared" si="22"/>
        <v>0.13452554822621718</v>
      </c>
      <c r="BA146" s="5">
        <f t="shared" si="23"/>
        <v>134.52554822621718</v>
      </c>
    </row>
    <row r="147" spans="1:53" x14ac:dyDescent="0.25">
      <c r="A147" s="1" t="s">
        <v>208</v>
      </c>
      <c r="B147" s="1" t="s">
        <v>205</v>
      </c>
      <c r="C147" s="1" t="s">
        <v>206</v>
      </c>
      <c r="D147" s="1" t="s">
        <v>115</v>
      </c>
      <c r="E147" s="1" t="s">
        <v>62</v>
      </c>
      <c r="F147" s="1" t="s">
        <v>207</v>
      </c>
      <c r="G147" s="1" t="s">
        <v>64</v>
      </c>
      <c r="H147" s="1" t="s">
        <v>65</v>
      </c>
      <c r="I147" s="2">
        <v>320</v>
      </c>
      <c r="J147" s="2">
        <v>7.0000000000000007E-2</v>
      </c>
      <c r="K147" s="2">
        <f t="shared" si="16"/>
        <v>6.9999999999999993E-2</v>
      </c>
      <c r="L147" s="2">
        <f t="shared" si="17"/>
        <v>0</v>
      </c>
      <c r="P147" s="6">
        <v>0.01</v>
      </c>
      <c r="Q147" s="5">
        <v>2.9925000000000002</v>
      </c>
      <c r="R147" s="7">
        <v>0.06</v>
      </c>
      <c r="S147" s="5">
        <v>15.015000000000001</v>
      </c>
      <c r="AR147" s="5" t="str">
        <f t="shared" si="18"/>
        <v/>
      </c>
      <c r="AT147" s="5" t="str">
        <f t="shared" si="19"/>
        <v/>
      </c>
      <c r="AV147" s="5" t="str">
        <f t="shared" si="20"/>
        <v/>
      </c>
      <c r="AY147" s="5">
        <f t="shared" si="21"/>
        <v>18.0075</v>
      </c>
      <c r="AZ147" s="11">
        <f t="shared" si="22"/>
        <v>4.6033929859988655E-4</v>
      </c>
      <c r="BA147" s="5">
        <f t="shared" si="23"/>
        <v>0.46033929859988654</v>
      </c>
    </row>
    <row r="148" spans="1:53" x14ac:dyDescent="0.25">
      <c r="A148" s="1" t="s">
        <v>208</v>
      </c>
      <c r="B148" s="1" t="s">
        <v>205</v>
      </c>
      <c r="C148" s="1" t="s">
        <v>206</v>
      </c>
      <c r="D148" s="1" t="s">
        <v>115</v>
      </c>
      <c r="E148" s="1" t="s">
        <v>66</v>
      </c>
      <c r="F148" s="1" t="s">
        <v>207</v>
      </c>
      <c r="G148" s="1" t="s">
        <v>64</v>
      </c>
      <c r="H148" s="1" t="s">
        <v>65</v>
      </c>
      <c r="I148" s="2">
        <v>320</v>
      </c>
      <c r="J148" s="2">
        <v>7.0000000000000007E-2</v>
      </c>
      <c r="K148" s="2">
        <f t="shared" si="16"/>
        <v>0.05</v>
      </c>
      <c r="L148" s="2">
        <f t="shared" si="17"/>
        <v>0.02</v>
      </c>
      <c r="R148" s="7">
        <v>0.05</v>
      </c>
      <c r="S148" s="5">
        <v>12.512499999999999</v>
      </c>
      <c r="AR148" s="5" t="str">
        <f t="shared" si="18"/>
        <v/>
      </c>
      <c r="AT148" s="5" t="str">
        <f t="shared" si="19"/>
        <v/>
      </c>
      <c r="AV148" s="5" t="str">
        <f t="shared" si="20"/>
        <v/>
      </c>
      <c r="AX148" s="2">
        <v>0.02</v>
      </c>
      <c r="AY148" s="5">
        <f t="shared" si="21"/>
        <v>12.512499999999999</v>
      </c>
      <c r="AZ148" s="11">
        <f t="shared" si="22"/>
        <v>3.1986647084443037E-4</v>
      </c>
      <c r="BA148" s="5">
        <f t="shared" si="23"/>
        <v>0.31986647084443037</v>
      </c>
    </row>
    <row r="149" spans="1:53" x14ac:dyDescent="0.25">
      <c r="A149" s="1" t="s">
        <v>208</v>
      </c>
      <c r="B149" s="1" t="s">
        <v>205</v>
      </c>
      <c r="C149" s="1" t="s">
        <v>206</v>
      </c>
      <c r="D149" s="1" t="s">
        <v>115</v>
      </c>
      <c r="E149" s="1" t="s">
        <v>67</v>
      </c>
      <c r="F149" s="1" t="s">
        <v>207</v>
      </c>
      <c r="G149" s="1" t="s">
        <v>64</v>
      </c>
      <c r="H149" s="1" t="s">
        <v>65</v>
      </c>
      <c r="I149" s="2">
        <v>320</v>
      </c>
      <c r="J149" s="2">
        <v>7.0000000000000007E-2</v>
      </c>
      <c r="K149" s="2">
        <f t="shared" si="16"/>
        <v>7.0000000000000007E-2</v>
      </c>
      <c r="L149" s="2">
        <f t="shared" si="17"/>
        <v>0</v>
      </c>
      <c r="R149" s="7">
        <v>7.0000000000000007E-2</v>
      </c>
      <c r="S149" s="5">
        <v>17.517499999999998</v>
      </c>
      <c r="AR149" s="5" t="str">
        <f t="shared" si="18"/>
        <v/>
      </c>
      <c r="AT149" s="5" t="str">
        <f t="shared" si="19"/>
        <v/>
      </c>
      <c r="AV149" s="5" t="str">
        <f t="shared" si="20"/>
        <v/>
      </c>
      <c r="AY149" s="5">
        <f t="shared" si="21"/>
        <v>17.517499999999998</v>
      </c>
      <c r="AZ149" s="11">
        <f t="shared" si="22"/>
        <v>4.4781305918220252E-4</v>
      </c>
      <c r="BA149" s="5">
        <f t="shared" si="23"/>
        <v>0.44781305918220254</v>
      </c>
    </row>
    <row r="150" spans="1:53" x14ac:dyDescent="0.25">
      <c r="A150" s="1" t="s">
        <v>208</v>
      </c>
      <c r="B150" s="1" t="s">
        <v>205</v>
      </c>
      <c r="C150" s="1" t="s">
        <v>206</v>
      </c>
      <c r="D150" s="1" t="s">
        <v>115</v>
      </c>
      <c r="E150" s="1" t="s">
        <v>68</v>
      </c>
      <c r="F150" s="1" t="s">
        <v>207</v>
      </c>
      <c r="G150" s="1" t="s">
        <v>64</v>
      </c>
      <c r="H150" s="1" t="s">
        <v>65</v>
      </c>
      <c r="I150" s="2">
        <v>320</v>
      </c>
      <c r="J150" s="2">
        <v>7.0000000000000007E-2</v>
      </c>
      <c r="K150" s="2">
        <f t="shared" si="16"/>
        <v>7.0000000000000007E-2</v>
      </c>
      <c r="L150" s="2">
        <f t="shared" si="17"/>
        <v>0</v>
      </c>
      <c r="R150" s="7">
        <v>7.0000000000000007E-2</v>
      </c>
      <c r="S150" s="5">
        <v>17.517499999999998</v>
      </c>
      <c r="AR150" s="5" t="str">
        <f t="shared" si="18"/>
        <v/>
      </c>
      <c r="AT150" s="5" t="str">
        <f t="shared" si="19"/>
        <v/>
      </c>
      <c r="AV150" s="5" t="str">
        <f t="shared" si="20"/>
        <v/>
      </c>
      <c r="AY150" s="5">
        <f t="shared" si="21"/>
        <v>17.517499999999998</v>
      </c>
      <c r="AZ150" s="11">
        <f t="shared" si="22"/>
        <v>4.4781305918220252E-4</v>
      </c>
      <c r="BA150" s="5">
        <f t="shared" si="23"/>
        <v>0.44781305918220254</v>
      </c>
    </row>
    <row r="151" spans="1:53" x14ac:dyDescent="0.25">
      <c r="A151" s="1" t="s">
        <v>208</v>
      </c>
      <c r="B151" s="1" t="s">
        <v>205</v>
      </c>
      <c r="C151" s="1" t="s">
        <v>206</v>
      </c>
      <c r="D151" s="1" t="s">
        <v>115</v>
      </c>
      <c r="E151" s="1" t="s">
        <v>69</v>
      </c>
      <c r="F151" s="1" t="s">
        <v>207</v>
      </c>
      <c r="G151" s="1" t="s">
        <v>64</v>
      </c>
      <c r="H151" s="1" t="s">
        <v>65</v>
      </c>
      <c r="I151" s="2">
        <v>320</v>
      </c>
      <c r="J151" s="2">
        <v>38.5</v>
      </c>
      <c r="K151" s="2">
        <f t="shared" si="16"/>
        <v>38.5</v>
      </c>
      <c r="L151" s="2">
        <f t="shared" si="17"/>
        <v>0</v>
      </c>
      <c r="R151" s="7">
        <v>38.5</v>
      </c>
      <c r="S151" s="5">
        <v>9634.625</v>
      </c>
      <c r="AR151" s="5" t="str">
        <f t="shared" si="18"/>
        <v/>
      </c>
      <c r="AT151" s="5" t="str">
        <f t="shared" si="19"/>
        <v/>
      </c>
      <c r="AV151" s="5" t="str">
        <f t="shared" si="20"/>
        <v/>
      </c>
      <c r="AY151" s="5">
        <f t="shared" si="21"/>
        <v>9634.625</v>
      </c>
      <c r="AZ151" s="11">
        <f t="shared" si="22"/>
        <v>0.24629718255021141</v>
      </c>
      <c r="BA151" s="5">
        <f t="shared" si="23"/>
        <v>246.2971825502114</v>
      </c>
    </row>
    <row r="152" spans="1:53" x14ac:dyDescent="0.25">
      <c r="A152" s="1" t="s">
        <v>208</v>
      </c>
      <c r="B152" s="1" t="s">
        <v>205</v>
      </c>
      <c r="C152" s="1" t="s">
        <v>206</v>
      </c>
      <c r="D152" s="1" t="s">
        <v>115</v>
      </c>
      <c r="E152" s="1" t="s">
        <v>70</v>
      </c>
      <c r="F152" s="1" t="s">
        <v>207</v>
      </c>
      <c r="G152" s="1" t="s">
        <v>64</v>
      </c>
      <c r="H152" s="1" t="s">
        <v>65</v>
      </c>
      <c r="I152" s="2">
        <v>320</v>
      </c>
      <c r="J152" s="2">
        <v>40.700000000000003</v>
      </c>
      <c r="K152" s="2">
        <f t="shared" si="16"/>
        <v>40</v>
      </c>
      <c r="L152" s="2">
        <f t="shared" si="17"/>
        <v>0</v>
      </c>
      <c r="R152" s="7">
        <v>36.29</v>
      </c>
      <c r="S152" s="5">
        <v>9081.5725000000002</v>
      </c>
      <c r="T152" s="8">
        <v>3.71</v>
      </c>
      <c r="U152" s="5">
        <v>464.21375</v>
      </c>
      <c r="AR152" s="5" t="str">
        <f t="shared" si="18"/>
        <v/>
      </c>
      <c r="AT152" s="5" t="str">
        <f t="shared" si="19"/>
        <v/>
      </c>
      <c r="AV152" s="5" t="str">
        <f t="shared" si="20"/>
        <v/>
      </c>
      <c r="AY152" s="5">
        <f t="shared" si="21"/>
        <v>9545.786250000001</v>
      </c>
      <c r="AZ152" s="11">
        <f t="shared" si="22"/>
        <v>0.24402613060721598</v>
      </c>
      <c r="BA152" s="5">
        <f t="shared" si="23"/>
        <v>244.02613060721598</v>
      </c>
    </row>
    <row r="153" spans="1:53" x14ac:dyDescent="0.25">
      <c r="A153" s="1" t="s">
        <v>208</v>
      </c>
      <c r="B153" s="1" t="s">
        <v>205</v>
      </c>
      <c r="C153" s="1" t="s">
        <v>206</v>
      </c>
      <c r="D153" s="1" t="s">
        <v>115</v>
      </c>
      <c r="E153" s="1" t="s">
        <v>71</v>
      </c>
      <c r="F153" s="1" t="s">
        <v>207</v>
      </c>
      <c r="G153" s="1" t="s">
        <v>64</v>
      </c>
      <c r="H153" s="1" t="s">
        <v>65</v>
      </c>
      <c r="I153" s="2">
        <v>320</v>
      </c>
      <c r="J153" s="2">
        <v>39.840000000000003</v>
      </c>
      <c r="K153" s="2">
        <f t="shared" si="16"/>
        <v>30.41</v>
      </c>
      <c r="L153" s="2">
        <f t="shared" si="17"/>
        <v>9.43</v>
      </c>
      <c r="R153" s="7">
        <v>24.96</v>
      </c>
      <c r="S153" s="5">
        <v>6246.24</v>
      </c>
      <c r="T153" s="8">
        <v>5.45</v>
      </c>
      <c r="U153" s="5">
        <v>681.93124999999998</v>
      </c>
      <c r="AR153" s="5" t="str">
        <f t="shared" si="18"/>
        <v/>
      </c>
      <c r="AT153" s="5" t="str">
        <f t="shared" si="19"/>
        <v/>
      </c>
      <c r="AV153" s="5" t="str">
        <f t="shared" si="20"/>
        <v/>
      </c>
      <c r="AX153" s="2">
        <v>9.43</v>
      </c>
      <c r="AY153" s="5">
        <f t="shared" si="21"/>
        <v>6928.1712499999994</v>
      </c>
      <c r="AZ153" s="11">
        <f t="shared" si="22"/>
        <v>0.17711006490656109</v>
      </c>
      <c r="BA153" s="5">
        <f t="shared" si="23"/>
        <v>177.11006490656109</v>
      </c>
    </row>
    <row r="154" spans="1:53" x14ac:dyDescent="0.25">
      <c r="A154" s="1" t="s">
        <v>208</v>
      </c>
      <c r="B154" s="1" t="s">
        <v>205</v>
      </c>
      <c r="C154" s="1" t="s">
        <v>206</v>
      </c>
      <c r="D154" s="1" t="s">
        <v>115</v>
      </c>
      <c r="E154" s="1" t="s">
        <v>72</v>
      </c>
      <c r="F154" s="1" t="s">
        <v>207</v>
      </c>
      <c r="G154" s="1" t="s">
        <v>64</v>
      </c>
      <c r="H154" s="1" t="s">
        <v>65</v>
      </c>
      <c r="I154" s="2">
        <v>320</v>
      </c>
      <c r="J154" s="2">
        <v>40.49</v>
      </c>
      <c r="K154" s="2">
        <f t="shared" si="16"/>
        <v>40</v>
      </c>
      <c r="L154" s="2">
        <f t="shared" si="17"/>
        <v>0</v>
      </c>
      <c r="N154" s="4">
        <v>0.05</v>
      </c>
      <c r="O154" s="5">
        <v>25.375</v>
      </c>
      <c r="P154" s="6">
        <v>11.33</v>
      </c>
      <c r="Q154" s="5">
        <v>3390.5025000000001</v>
      </c>
      <c r="R154" s="7">
        <v>12.05</v>
      </c>
      <c r="S154" s="5">
        <v>3015.5124999999998</v>
      </c>
      <c r="T154" s="8">
        <v>16.57</v>
      </c>
      <c r="U154" s="5">
        <v>2073.32125</v>
      </c>
      <c r="AR154" s="5" t="str">
        <f t="shared" si="18"/>
        <v/>
      </c>
      <c r="AT154" s="5" t="str">
        <f t="shared" si="19"/>
        <v/>
      </c>
      <c r="AV154" s="5" t="str">
        <f t="shared" si="20"/>
        <v/>
      </c>
      <c r="AY154" s="5">
        <f t="shared" si="21"/>
        <v>8504.7112500000003</v>
      </c>
      <c r="AZ154" s="11">
        <f t="shared" si="22"/>
        <v>0.2174123455015724</v>
      </c>
      <c r="BA154" s="5">
        <f t="shared" si="23"/>
        <v>217.41234550157239</v>
      </c>
    </row>
    <row r="155" spans="1:53" x14ac:dyDescent="0.25">
      <c r="A155" s="1" t="s">
        <v>208</v>
      </c>
      <c r="B155" s="1" t="s">
        <v>205</v>
      </c>
      <c r="C155" s="1" t="s">
        <v>206</v>
      </c>
      <c r="D155" s="1" t="s">
        <v>115</v>
      </c>
      <c r="E155" s="1" t="s">
        <v>73</v>
      </c>
      <c r="F155" s="1" t="s">
        <v>207</v>
      </c>
      <c r="G155" s="1" t="s">
        <v>64</v>
      </c>
      <c r="H155" s="1" t="s">
        <v>65</v>
      </c>
      <c r="I155" s="2">
        <v>320</v>
      </c>
      <c r="J155" s="2">
        <v>39.020000000000003</v>
      </c>
      <c r="K155" s="2">
        <f t="shared" si="16"/>
        <v>39.019999999999996</v>
      </c>
      <c r="L155" s="2">
        <f t="shared" si="17"/>
        <v>0</v>
      </c>
      <c r="N155" s="4">
        <v>0.28000000000000003</v>
      </c>
      <c r="O155" s="5">
        <v>142.1</v>
      </c>
      <c r="P155" s="6">
        <v>10.88</v>
      </c>
      <c r="Q155" s="5">
        <v>3255.84</v>
      </c>
      <c r="R155" s="7">
        <v>3.53</v>
      </c>
      <c r="S155" s="5">
        <v>883.38249999999994</v>
      </c>
      <c r="T155" s="8">
        <v>24.33</v>
      </c>
      <c r="U155" s="5">
        <v>3044.2912500000002</v>
      </c>
      <c r="AR155" s="5" t="str">
        <f t="shared" si="18"/>
        <v/>
      </c>
      <c r="AT155" s="5" t="str">
        <f t="shared" si="19"/>
        <v/>
      </c>
      <c r="AV155" s="5" t="str">
        <f t="shared" si="20"/>
        <v/>
      </c>
      <c r="AY155" s="5">
        <f t="shared" si="21"/>
        <v>7325.6137500000004</v>
      </c>
      <c r="AZ155" s="11">
        <f t="shared" si="22"/>
        <v>0.1872701871713833</v>
      </c>
      <c r="BA155" s="5">
        <f t="shared" si="23"/>
        <v>187.2701871713833</v>
      </c>
    </row>
    <row r="156" spans="1:53" x14ac:dyDescent="0.25">
      <c r="A156" s="1" t="s">
        <v>208</v>
      </c>
      <c r="B156" s="1" t="s">
        <v>205</v>
      </c>
      <c r="C156" s="1" t="s">
        <v>206</v>
      </c>
      <c r="D156" s="1" t="s">
        <v>115</v>
      </c>
      <c r="E156" s="1" t="s">
        <v>74</v>
      </c>
      <c r="F156" s="1" t="s">
        <v>207</v>
      </c>
      <c r="G156" s="1" t="s">
        <v>64</v>
      </c>
      <c r="H156" s="1" t="s">
        <v>65</v>
      </c>
      <c r="I156" s="2">
        <v>320</v>
      </c>
      <c r="J156" s="2">
        <v>38.36</v>
      </c>
      <c r="K156" s="2">
        <f t="shared" si="16"/>
        <v>25.979999999999997</v>
      </c>
      <c r="L156" s="2">
        <f t="shared" si="17"/>
        <v>12.38</v>
      </c>
      <c r="R156" s="7">
        <v>0.74</v>
      </c>
      <c r="S156" s="5">
        <v>185.185</v>
      </c>
      <c r="T156" s="8">
        <v>25.24</v>
      </c>
      <c r="U156" s="5">
        <v>3158.1550000000002</v>
      </c>
      <c r="AR156" s="5" t="str">
        <f t="shared" si="18"/>
        <v/>
      </c>
      <c r="AT156" s="5" t="str">
        <f t="shared" si="19"/>
        <v/>
      </c>
      <c r="AV156" s="5" t="str">
        <f t="shared" si="20"/>
        <v/>
      </c>
      <c r="AX156" s="2">
        <v>12.38</v>
      </c>
      <c r="AY156" s="5">
        <f t="shared" si="21"/>
        <v>3343.34</v>
      </c>
      <c r="AZ156" s="11">
        <f t="shared" si="22"/>
        <v>8.5468321009631809E-2</v>
      </c>
      <c r="BA156" s="5">
        <f t="shared" si="23"/>
        <v>85.468321009631808</v>
      </c>
    </row>
    <row r="157" spans="1:53" x14ac:dyDescent="0.25">
      <c r="A157" s="1" t="s">
        <v>208</v>
      </c>
      <c r="B157" s="1" t="s">
        <v>205</v>
      </c>
      <c r="C157" s="1" t="s">
        <v>206</v>
      </c>
      <c r="D157" s="1" t="s">
        <v>115</v>
      </c>
      <c r="E157" s="1" t="s">
        <v>75</v>
      </c>
      <c r="F157" s="1" t="s">
        <v>207</v>
      </c>
      <c r="G157" s="1" t="s">
        <v>64</v>
      </c>
      <c r="H157" s="1" t="s">
        <v>65</v>
      </c>
      <c r="I157" s="2">
        <v>320</v>
      </c>
      <c r="J157" s="2">
        <v>39.21</v>
      </c>
      <c r="K157" s="2">
        <f t="shared" si="16"/>
        <v>39.15</v>
      </c>
      <c r="L157" s="2">
        <f t="shared" si="17"/>
        <v>7.0000000000000007E-2</v>
      </c>
      <c r="R157" s="7">
        <v>15.41</v>
      </c>
      <c r="S157" s="5">
        <v>3856.3525</v>
      </c>
      <c r="T157" s="8">
        <v>23.74</v>
      </c>
      <c r="U157" s="5">
        <v>2970.4675000000002</v>
      </c>
      <c r="AR157" s="5" t="str">
        <f t="shared" si="18"/>
        <v/>
      </c>
      <c r="AT157" s="5" t="str">
        <f t="shared" si="19"/>
        <v/>
      </c>
      <c r="AV157" s="5" t="str">
        <f t="shared" si="20"/>
        <v/>
      </c>
      <c r="AX157" s="2">
        <v>7.0000000000000007E-2</v>
      </c>
      <c r="AY157" s="5">
        <f t="shared" si="21"/>
        <v>6826.82</v>
      </c>
      <c r="AZ157" s="11">
        <f t="shared" si="22"/>
        <v>0.17451914649272124</v>
      </c>
      <c r="BA157" s="5">
        <f t="shared" si="23"/>
        <v>174.51914649272123</v>
      </c>
    </row>
    <row r="158" spans="1:53" x14ac:dyDescent="0.25">
      <c r="A158" s="1" t="s">
        <v>208</v>
      </c>
      <c r="B158" s="1" t="s">
        <v>205</v>
      </c>
      <c r="C158" s="1" t="s">
        <v>206</v>
      </c>
      <c r="D158" s="1" t="s">
        <v>115</v>
      </c>
      <c r="E158" s="1" t="s">
        <v>76</v>
      </c>
      <c r="F158" s="1" t="s">
        <v>207</v>
      </c>
      <c r="G158" s="1" t="s">
        <v>64</v>
      </c>
      <c r="H158" s="1" t="s">
        <v>65</v>
      </c>
      <c r="I158" s="2">
        <v>320</v>
      </c>
      <c r="J158" s="2">
        <v>36.799999999999997</v>
      </c>
      <c r="K158" s="2">
        <f t="shared" si="16"/>
        <v>36.799999999999997</v>
      </c>
      <c r="L158" s="2">
        <f t="shared" si="17"/>
        <v>0</v>
      </c>
      <c r="R158" s="7">
        <v>35.049999999999997</v>
      </c>
      <c r="S158" s="5">
        <v>8771.2624999999989</v>
      </c>
      <c r="T158" s="8">
        <v>1.75</v>
      </c>
      <c r="U158" s="5">
        <v>218.96875</v>
      </c>
      <c r="AR158" s="5" t="str">
        <f t="shared" si="18"/>
        <v/>
      </c>
      <c r="AT158" s="5" t="str">
        <f t="shared" si="19"/>
        <v/>
      </c>
      <c r="AV158" s="5" t="str">
        <f t="shared" si="20"/>
        <v/>
      </c>
      <c r="AY158" s="5">
        <f t="shared" si="21"/>
        <v>8990.2312499999989</v>
      </c>
      <c r="AZ158" s="11">
        <f t="shared" si="22"/>
        <v>0.2298240593017232</v>
      </c>
      <c r="BA158" s="5">
        <f t="shared" si="23"/>
        <v>229.82405930172322</v>
      </c>
    </row>
    <row r="159" spans="1:53" x14ac:dyDescent="0.25">
      <c r="A159" s="1" t="s">
        <v>209</v>
      </c>
      <c r="B159" s="1" t="s">
        <v>210</v>
      </c>
      <c r="C159" s="1" t="s">
        <v>211</v>
      </c>
      <c r="D159" s="1" t="s">
        <v>212</v>
      </c>
      <c r="E159" s="1" t="s">
        <v>62</v>
      </c>
      <c r="F159" s="1" t="s">
        <v>207</v>
      </c>
      <c r="G159" s="1" t="s">
        <v>64</v>
      </c>
      <c r="H159" s="1" t="s">
        <v>65</v>
      </c>
      <c r="I159" s="2">
        <v>160</v>
      </c>
      <c r="J159" s="2">
        <v>38.659999999999997</v>
      </c>
      <c r="K159" s="2">
        <f t="shared" si="16"/>
        <v>38.67</v>
      </c>
      <c r="L159" s="2">
        <f t="shared" si="17"/>
        <v>0</v>
      </c>
      <c r="N159" s="4">
        <v>0.78</v>
      </c>
      <c r="O159" s="5">
        <v>395.85</v>
      </c>
      <c r="P159" s="6">
        <v>25.26</v>
      </c>
      <c r="Q159" s="5">
        <v>7559.0550000000003</v>
      </c>
      <c r="R159" s="7">
        <v>12.63</v>
      </c>
      <c r="S159" s="5">
        <v>3160.6574999999998</v>
      </c>
      <c r="AR159" s="5" t="str">
        <f t="shared" si="18"/>
        <v/>
      </c>
      <c r="AT159" s="5" t="str">
        <f t="shared" si="19"/>
        <v/>
      </c>
      <c r="AV159" s="5" t="str">
        <f t="shared" si="20"/>
        <v/>
      </c>
      <c r="AY159" s="5">
        <f t="shared" si="21"/>
        <v>11115.5625</v>
      </c>
      <c r="AZ159" s="11">
        <f t="shared" si="22"/>
        <v>0.28415550436169379</v>
      </c>
      <c r="BA159" s="5">
        <f t="shared" si="23"/>
        <v>284.15550436169377</v>
      </c>
    </row>
    <row r="160" spans="1:53" x14ac:dyDescent="0.25">
      <c r="A160" s="1" t="s">
        <v>209</v>
      </c>
      <c r="B160" s="1" t="s">
        <v>210</v>
      </c>
      <c r="C160" s="1" t="s">
        <v>211</v>
      </c>
      <c r="D160" s="1" t="s">
        <v>212</v>
      </c>
      <c r="E160" s="1" t="s">
        <v>66</v>
      </c>
      <c r="F160" s="1" t="s">
        <v>207</v>
      </c>
      <c r="G160" s="1" t="s">
        <v>64</v>
      </c>
      <c r="H160" s="1" t="s">
        <v>65</v>
      </c>
      <c r="I160" s="2">
        <v>160</v>
      </c>
      <c r="J160" s="2">
        <v>38.17</v>
      </c>
      <c r="K160" s="2">
        <f t="shared" si="16"/>
        <v>27.06</v>
      </c>
      <c r="L160" s="2">
        <f t="shared" si="17"/>
        <v>11.11</v>
      </c>
      <c r="R160" s="7">
        <v>27.06</v>
      </c>
      <c r="S160" s="5">
        <v>6771.7649999999994</v>
      </c>
      <c r="AR160" s="5" t="str">
        <f t="shared" si="18"/>
        <v/>
      </c>
      <c r="AT160" s="5" t="str">
        <f t="shared" si="19"/>
        <v/>
      </c>
      <c r="AV160" s="5" t="str">
        <f t="shared" si="20"/>
        <v/>
      </c>
      <c r="AX160" s="2">
        <v>11.11</v>
      </c>
      <c r="AY160" s="5">
        <f t="shared" si="21"/>
        <v>6771.7649999999994</v>
      </c>
      <c r="AZ160" s="11">
        <f t="shared" si="22"/>
        <v>0.17311173402100574</v>
      </c>
      <c r="BA160" s="5">
        <f t="shared" si="23"/>
        <v>173.11173402100576</v>
      </c>
    </row>
    <row r="161" spans="1:53" x14ac:dyDescent="0.25">
      <c r="A161" s="1" t="s">
        <v>209</v>
      </c>
      <c r="B161" s="1" t="s">
        <v>210</v>
      </c>
      <c r="C161" s="1" t="s">
        <v>211</v>
      </c>
      <c r="D161" s="1" t="s">
        <v>212</v>
      </c>
      <c r="E161" s="1" t="s">
        <v>86</v>
      </c>
      <c r="F161" s="1" t="s">
        <v>207</v>
      </c>
      <c r="G161" s="1" t="s">
        <v>64</v>
      </c>
      <c r="H161" s="1" t="s">
        <v>65</v>
      </c>
      <c r="I161" s="2">
        <v>160</v>
      </c>
      <c r="J161" s="2">
        <v>39.909999999999997</v>
      </c>
      <c r="K161" s="2">
        <f t="shared" si="16"/>
        <v>25.39</v>
      </c>
      <c r="L161" s="2">
        <f t="shared" si="17"/>
        <v>14.52</v>
      </c>
      <c r="P161" s="6">
        <v>0.93</v>
      </c>
      <c r="Q161" s="5">
        <v>278.30250000000001</v>
      </c>
      <c r="R161" s="7">
        <v>24.46</v>
      </c>
      <c r="S161" s="5">
        <v>6121.1149999999998</v>
      </c>
      <c r="AR161" s="5" t="str">
        <f t="shared" si="18"/>
        <v/>
      </c>
      <c r="AT161" s="5" t="str">
        <f t="shared" si="19"/>
        <v/>
      </c>
      <c r="AV161" s="5" t="str">
        <f t="shared" si="20"/>
        <v/>
      </c>
      <c r="AX161" s="2">
        <v>14.52</v>
      </c>
      <c r="AY161" s="5">
        <f t="shared" si="21"/>
        <v>6399.4174999999996</v>
      </c>
      <c r="AZ161" s="11">
        <f t="shared" si="22"/>
        <v>0.16359313416064636</v>
      </c>
      <c r="BA161" s="5">
        <f t="shared" si="23"/>
        <v>163.59313416064637</v>
      </c>
    </row>
    <row r="162" spans="1:53" x14ac:dyDescent="0.25">
      <c r="A162" s="1" t="s">
        <v>209</v>
      </c>
      <c r="B162" s="1" t="s">
        <v>210</v>
      </c>
      <c r="C162" s="1" t="s">
        <v>211</v>
      </c>
      <c r="D162" s="1" t="s">
        <v>212</v>
      </c>
      <c r="E162" s="1" t="s">
        <v>81</v>
      </c>
      <c r="F162" s="1" t="s">
        <v>207</v>
      </c>
      <c r="G162" s="1" t="s">
        <v>64</v>
      </c>
      <c r="H162" s="1" t="s">
        <v>65</v>
      </c>
      <c r="I162" s="2">
        <v>160</v>
      </c>
      <c r="J162" s="2">
        <v>40.869999999999997</v>
      </c>
      <c r="K162" s="2">
        <f t="shared" si="16"/>
        <v>40</v>
      </c>
      <c r="L162" s="2">
        <f t="shared" si="17"/>
        <v>0</v>
      </c>
      <c r="N162" s="4">
        <v>6.45</v>
      </c>
      <c r="O162" s="5">
        <v>3273.375</v>
      </c>
      <c r="P162" s="6">
        <v>10.02</v>
      </c>
      <c r="Q162" s="5">
        <v>2998.4850000000001</v>
      </c>
      <c r="R162" s="7">
        <v>23.53</v>
      </c>
      <c r="S162" s="5">
        <v>5888.3825000000006</v>
      </c>
      <c r="AR162" s="5" t="str">
        <f t="shared" si="18"/>
        <v/>
      </c>
      <c r="AT162" s="5" t="str">
        <f t="shared" si="19"/>
        <v/>
      </c>
      <c r="AV162" s="5" t="str">
        <f t="shared" si="20"/>
        <v/>
      </c>
      <c r="AY162" s="5">
        <f t="shared" si="21"/>
        <v>12160.2425</v>
      </c>
      <c r="AZ162" s="11">
        <f t="shared" si="22"/>
        <v>0.31086144680019612</v>
      </c>
      <c r="BA162" s="5">
        <f t="shared" si="23"/>
        <v>310.86144680019612</v>
      </c>
    </row>
    <row r="163" spans="1:53" x14ac:dyDescent="0.25">
      <c r="A163" s="1" t="s">
        <v>213</v>
      </c>
      <c r="B163" s="1" t="s">
        <v>205</v>
      </c>
      <c r="C163" s="1" t="s">
        <v>206</v>
      </c>
      <c r="D163" s="1" t="s">
        <v>115</v>
      </c>
      <c r="E163" s="1" t="s">
        <v>66</v>
      </c>
      <c r="F163" s="1" t="s">
        <v>207</v>
      </c>
      <c r="G163" s="1" t="s">
        <v>64</v>
      </c>
      <c r="H163" s="1" t="s">
        <v>65</v>
      </c>
      <c r="I163" s="2">
        <v>120</v>
      </c>
      <c r="J163" s="2">
        <v>0.09</v>
      </c>
      <c r="K163" s="2">
        <f t="shared" si="16"/>
        <v>0.09</v>
      </c>
      <c r="L163" s="2">
        <f t="shared" si="17"/>
        <v>0</v>
      </c>
      <c r="R163" s="7">
        <v>0.09</v>
      </c>
      <c r="S163" s="5">
        <v>22.522500000000001</v>
      </c>
      <c r="AR163" s="5" t="str">
        <f t="shared" si="18"/>
        <v/>
      </c>
      <c r="AT163" s="5" t="str">
        <f t="shared" si="19"/>
        <v/>
      </c>
      <c r="AV163" s="5" t="str">
        <f t="shared" si="20"/>
        <v/>
      </c>
      <c r="AY163" s="5">
        <f t="shared" si="21"/>
        <v>22.522500000000001</v>
      </c>
      <c r="AZ163" s="11">
        <f t="shared" si="22"/>
        <v>5.7575964751997483E-4</v>
      </c>
      <c r="BA163" s="5">
        <f t="shared" si="23"/>
        <v>0.57575964751997477</v>
      </c>
    </row>
    <row r="164" spans="1:53" x14ac:dyDescent="0.25">
      <c r="A164" s="1" t="s">
        <v>213</v>
      </c>
      <c r="B164" s="1" t="s">
        <v>205</v>
      </c>
      <c r="C164" s="1" t="s">
        <v>206</v>
      </c>
      <c r="D164" s="1" t="s">
        <v>115</v>
      </c>
      <c r="E164" s="1" t="s">
        <v>67</v>
      </c>
      <c r="F164" s="1" t="s">
        <v>207</v>
      </c>
      <c r="G164" s="1" t="s">
        <v>64</v>
      </c>
      <c r="H164" s="1" t="s">
        <v>65</v>
      </c>
      <c r="I164" s="2">
        <v>120</v>
      </c>
      <c r="J164" s="2">
        <v>39.25</v>
      </c>
      <c r="K164" s="2">
        <f t="shared" si="16"/>
        <v>39.25</v>
      </c>
      <c r="L164" s="2">
        <f t="shared" si="17"/>
        <v>0</v>
      </c>
      <c r="R164" s="7">
        <v>39.25</v>
      </c>
      <c r="S164" s="5">
        <v>9822.3125</v>
      </c>
      <c r="AR164" s="5" t="str">
        <f t="shared" si="18"/>
        <v/>
      </c>
      <c r="AT164" s="5" t="str">
        <f t="shared" si="19"/>
        <v/>
      </c>
      <c r="AV164" s="5" t="str">
        <f t="shared" si="20"/>
        <v/>
      </c>
      <c r="AY164" s="5">
        <f t="shared" si="21"/>
        <v>9822.3125</v>
      </c>
      <c r="AZ164" s="11">
        <f t="shared" si="22"/>
        <v>0.25109517961287786</v>
      </c>
      <c r="BA164" s="5">
        <f t="shared" si="23"/>
        <v>251.09517961287787</v>
      </c>
    </row>
    <row r="165" spans="1:53" x14ac:dyDescent="0.25">
      <c r="A165" s="1" t="s">
        <v>213</v>
      </c>
      <c r="B165" s="1" t="s">
        <v>205</v>
      </c>
      <c r="C165" s="1" t="s">
        <v>206</v>
      </c>
      <c r="D165" s="1" t="s">
        <v>115</v>
      </c>
      <c r="E165" s="1" t="s">
        <v>68</v>
      </c>
      <c r="F165" s="1" t="s">
        <v>207</v>
      </c>
      <c r="G165" s="1" t="s">
        <v>64</v>
      </c>
      <c r="H165" s="1" t="s">
        <v>65</v>
      </c>
      <c r="I165" s="2">
        <v>120</v>
      </c>
      <c r="J165" s="2">
        <v>19.39</v>
      </c>
      <c r="K165" s="2">
        <f t="shared" si="16"/>
        <v>19.39</v>
      </c>
      <c r="L165" s="2">
        <f t="shared" si="17"/>
        <v>0</v>
      </c>
      <c r="R165" s="7">
        <v>19.39</v>
      </c>
      <c r="S165" s="5">
        <v>4852.3474999999999</v>
      </c>
      <c r="AR165" s="5" t="str">
        <f t="shared" si="18"/>
        <v/>
      </c>
      <c r="AT165" s="5" t="str">
        <f t="shared" si="19"/>
        <v/>
      </c>
      <c r="AV165" s="5" t="str">
        <f t="shared" si="20"/>
        <v/>
      </c>
      <c r="AY165" s="5">
        <f t="shared" si="21"/>
        <v>4852.3474999999999</v>
      </c>
      <c r="AZ165" s="11">
        <f t="shared" si="22"/>
        <v>0.1240442173934701</v>
      </c>
      <c r="BA165" s="5">
        <f t="shared" si="23"/>
        <v>124.04421739347011</v>
      </c>
    </row>
    <row r="166" spans="1:53" x14ac:dyDescent="0.25">
      <c r="A166" s="1" t="s">
        <v>213</v>
      </c>
      <c r="B166" s="1" t="s">
        <v>205</v>
      </c>
      <c r="C166" s="1" t="s">
        <v>206</v>
      </c>
      <c r="D166" s="1" t="s">
        <v>115</v>
      </c>
      <c r="E166" s="1" t="s">
        <v>95</v>
      </c>
      <c r="F166" s="1" t="s">
        <v>207</v>
      </c>
      <c r="G166" s="1" t="s">
        <v>64</v>
      </c>
      <c r="H166" s="1" t="s">
        <v>65</v>
      </c>
      <c r="I166" s="2">
        <v>120</v>
      </c>
      <c r="J166" s="2">
        <v>20.059999999999999</v>
      </c>
      <c r="K166" s="2">
        <f t="shared" si="16"/>
        <v>20.059999999999999</v>
      </c>
      <c r="L166" s="2">
        <f t="shared" si="17"/>
        <v>0</v>
      </c>
      <c r="P166" s="6">
        <v>11.29</v>
      </c>
      <c r="Q166" s="5">
        <v>3378.5324999999998</v>
      </c>
      <c r="R166" s="7">
        <v>8.77</v>
      </c>
      <c r="S166" s="5">
        <v>2194.6925000000001</v>
      </c>
      <c r="AR166" s="5" t="str">
        <f t="shared" si="18"/>
        <v/>
      </c>
      <c r="AT166" s="5" t="str">
        <f t="shared" si="19"/>
        <v/>
      </c>
      <c r="AV166" s="5" t="str">
        <f t="shared" si="20"/>
        <v/>
      </c>
      <c r="AY166" s="5">
        <f t="shared" si="21"/>
        <v>5573.2250000000004</v>
      </c>
      <c r="AZ166" s="11">
        <f t="shared" si="22"/>
        <v>0.14247255240535073</v>
      </c>
      <c r="BA166" s="5">
        <f t="shared" si="23"/>
        <v>142.47255240535074</v>
      </c>
    </row>
    <row r="167" spans="1:53" x14ac:dyDescent="0.25">
      <c r="A167" s="1" t="s">
        <v>213</v>
      </c>
      <c r="B167" s="1" t="s">
        <v>205</v>
      </c>
      <c r="C167" s="1" t="s">
        <v>206</v>
      </c>
      <c r="D167" s="1" t="s">
        <v>115</v>
      </c>
      <c r="E167" s="1" t="s">
        <v>91</v>
      </c>
      <c r="F167" s="1" t="s">
        <v>207</v>
      </c>
      <c r="G167" s="1" t="s">
        <v>64</v>
      </c>
      <c r="H167" s="1" t="s">
        <v>65</v>
      </c>
      <c r="I167" s="2">
        <v>120</v>
      </c>
      <c r="J167" s="2">
        <v>40.520000000000003</v>
      </c>
      <c r="K167" s="2">
        <f t="shared" si="16"/>
        <v>38.47</v>
      </c>
      <c r="L167" s="2">
        <f t="shared" si="17"/>
        <v>1.53</v>
      </c>
      <c r="P167" s="6">
        <v>10.54</v>
      </c>
      <c r="Q167" s="5">
        <v>3154.0949999999998</v>
      </c>
      <c r="R167" s="7">
        <v>27.93</v>
      </c>
      <c r="S167" s="5">
        <v>6989.4825000000001</v>
      </c>
      <c r="AR167" s="5" t="str">
        <f t="shared" si="18"/>
        <v/>
      </c>
      <c r="AT167" s="5" t="str">
        <f t="shared" si="19"/>
        <v/>
      </c>
      <c r="AV167" s="5" t="str">
        <f t="shared" si="20"/>
        <v/>
      </c>
      <c r="AX167" s="2">
        <v>1.53</v>
      </c>
      <c r="AY167" s="5">
        <f t="shared" si="21"/>
        <v>10143.577499999999</v>
      </c>
      <c r="AZ167" s="11">
        <f t="shared" si="22"/>
        <v>0.25930791901394368</v>
      </c>
      <c r="BA167" s="5">
        <f t="shared" si="23"/>
        <v>259.30791901394366</v>
      </c>
    </row>
    <row r="168" spans="1:53" x14ac:dyDescent="0.25">
      <c r="A168" s="1" t="s">
        <v>213</v>
      </c>
      <c r="B168" s="1" t="s">
        <v>205</v>
      </c>
      <c r="C168" s="1" t="s">
        <v>206</v>
      </c>
      <c r="D168" s="1" t="s">
        <v>115</v>
      </c>
      <c r="E168" s="1" t="s">
        <v>86</v>
      </c>
      <c r="F168" s="1" t="s">
        <v>207</v>
      </c>
      <c r="G168" s="1" t="s">
        <v>64</v>
      </c>
      <c r="H168" s="1" t="s">
        <v>65</v>
      </c>
      <c r="I168" s="2">
        <v>120</v>
      </c>
      <c r="J168" s="2">
        <v>0.09</v>
      </c>
      <c r="K168" s="2">
        <f t="shared" si="16"/>
        <v>0.08</v>
      </c>
      <c r="L168" s="2">
        <f t="shared" si="17"/>
        <v>0.02</v>
      </c>
      <c r="P168" s="6">
        <v>0.02</v>
      </c>
      <c r="Q168" s="5">
        <v>5.9850000000000003</v>
      </c>
      <c r="R168" s="7">
        <v>0.06</v>
      </c>
      <c r="S168" s="5">
        <v>15.015000000000001</v>
      </c>
      <c r="AR168" s="5" t="str">
        <f t="shared" si="18"/>
        <v/>
      </c>
      <c r="AT168" s="5" t="str">
        <f t="shared" si="19"/>
        <v/>
      </c>
      <c r="AV168" s="5" t="str">
        <f t="shared" si="20"/>
        <v/>
      </c>
      <c r="AX168" s="2">
        <v>0.02</v>
      </c>
      <c r="AY168" s="5">
        <f t="shared" si="21"/>
        <v>21</v>
      </c>
      <c r="AZ168" s="11">
        <f t="shared" si="22"/>
        <v>5.3683883218645667E-4</v>
      </c>
      <c r="BA168" s="5">
        <f t="shared" si="23"/>
        <v>0.53683883218645667</v>
      </c>
    </row>
    <row r="169" spans="1:53" x14ac:dyDescent="0.25">
      <c r="A169" s="1" t="s">
        <v>214</v>
      </c>
      <c r="B169" s="1" t="s">
        <v>215</v>
      </c>
      <c r="C169" s="1" t="s">
        <v>216</v>
      </c>
      <c r="D169" s="1" t="s">
        <v>217</v>
      </c>
      <c r="E169" s="1" t="s">
        <v>69</v>
      </c>
      <c r="F169" s="1" t="s">
        <v>218</v>
      </c>
      <c r="G169" s="1" t="s">
        <v>64</v>
      </c>
      <c r="H169" s="1" t="s">
        <v>65</v>
      </c>
      <c r="I169" s="2">
        <v>163.41</v>
      </c>
      <c r="J169" s="2">
        <v>7.0000000000000007E-2</v>
      </c>
      <c r="K169" s="2">
        <f t="shared" si="16"/>
        <v>7.0000000000000007E-2</v>
      </c>
      <c r="L169" s="2">
        <f t="shared" si="17"/>
        <v>0</v>
      </c>
      <c r="N169" s="4">
        <v>0.03</v>
      </c>
      <c r="O169" s="5">
        <v>15.225</v>
      </c>
      <c r="P169" s="6">
        <v>0.04</v>
      </c>
      <c r="Q169" s="5">
        <v>11.97</v>
      </c>
      <c r="AR169" s="5" t="str">
        <f t="shared" si="18"/>
        <v/>
      </c>
      <c r="AT169" s="5" t="str">
        <f t="shared" si="19"/>
        <v/>
      </c>
      <c r="AV169" s="5" t="str">
        <f t="shared" si="20"/>
        <v/>
      </c>
      <c r="AY169" s="5">
        <f t="shared" si="21"/>
        <v>27.195</v>
      </c>
      <c r="AZ169" s="11">
        <f t="shared" si="22"/>
        <v>6.9520628768146141E-4</v>
      </c>
      <c r="BA169" s="5">
        <f t="shared" si="23"/>
        <v>0.69520628768146142</v>
      </c>
    </row>
    <row r="170" spans="1:53" x14ac:dyDescent="0.25">
      <c r="A170" s="1" t="s">
        <v>214</v>
      </c>
      <c r="B170" s="1" t="s">
        <v>215</v>
      </c>
      <c r="C170" s="1" t="s">
        <v>216</v>
      </c>
      <c r="D170" s="1" t="s">
        <v>217</v>
      </c>
      <c r="E170" s="1" t="s">
        <v>70</v>
      </c>
      <c r="F170" s="1" t="s">
        <v>218</v>
      </c>
      <c r="G170" s="1" t="s">
        <v>64</v>
      </c>
      <c r="H170" s="1" t="s">
        <v>65</v>
      </c>
      <c r="I170" s="2">
        <v>163.41</v>
      </c>
      <c r="J170" s="2">
        <v>7.0000000000000007E-2</v>
      </c>
      <c r="K170" s="2">
        <f t="shared" si="16"/>
        <v>7.0000000000000007E-2</v>
      </c>
      <c r="L170" s="2">
        <f t="shared" si="17"/>
        <v>0</v>
      </c>
      <c r="P170" s="6">
        <v>0.05</v>
      </c>
      <c r="Q170" s="5">
        <v>14.9625</v>
      </c>
      <c r="R170" s="7">
        <v>0.02</v>
      </c>
      <c r="S170" s="5">
        <v>5.0049999999999999</v>
      </c>
      <c r="AR170" s="5" t="str">
        <f t="shared" si="18"/>
        <v/>
      </c>
      <c r="AT170" s="5" t="str">
        <f t="shared" si="19"/>
        <v/>
      </c>
      <c r="AV170" s="5" t="str">
        <f t="shared" si="20"/>
        <v/>
      </c>
      <c r="AY170" s="5">
        <f t="shared" si="21"/>
        <v>19.967500000000001</v>
      </c>
      <c r="AZ170" s="11">
        <f t="shared" si="22"/>
        <v>5.1044425627062254E-4</v>
      </c>
      <c r="BA170" s="5">
        <f t="shared" si="23"/>
        <v>0.51044425627062251</v>
      </c>
    </row>
    <row r="171" spans="1:53" x14ac:dyDescent="0.25">
      <c r="A171" s="1" t="s">
        <v>214</v>
      </c>
      <c r="B171" s="1" t="s">
        <v>215</v>
      </c>
      <c r="C171" s="1" t="s">
        <v>216</v>
      </c>
      <c r="D171" s="1" t="s">
        <v>217</v>
      </c>
      <c r="E171" s="1" t="s">
        <v>71</v>
      </c>
      <c r="F171" s="1" t="s">
        <v>218</v>
      </c>
      <c r="G171" s="1" t="s">
        <v>64</v>
      </c>
      <c r="H171" s="1" t="s">
        <v>65</v>
      </c>
      <c r="I171" s="2">
        <v>163.41</v>
      </c>
      <c r="J171" s="2">
        <v>7.0000000000000007E-2</v>
      </c>
      <c r="K171" s="2">
        <f t="shared" si="16"/>
        <v>6.9999999999999993E-2</v>
      </c>
      <c r="L171" s="2">
        <f t="shared" si="17"/>
        <v>0</v>
      </c>
      <c r="P171" s="6">
        <v>0.06</v>
      </c>
      <c r="Q171" s="5">
        <v>17.954999999999998</v>
      </c>
      <c r="R171" s="7">
        <v>0.01</v>
      </c>
      <c r="S171" s="5">
        <v>2.5024999999999999</v>
      </c>
      <c r="AR171" s="5" t="str">
        <f t="shared" si="18"/>
        <v/>
      </c>
      <c r="AT171" s="5" t="str">
        <f t="shared" si="19"/>
        <v/>
      </c>
      <c r="AV171" s="5" t="str">
        <f t="shared" si="20"/>
        <v/>
      </c>
      <c r="AY171" s="5">
        <f t="shared" si="21"/>
        <v>20.4575</v>
      </c>
      <c r="AZ171" s="11">
        <f t="shared" si="22"/>
        <v>5.2297049568830647E-4</v>
      </c>
      <c r="BA171" s="5">
        <f t="shared" si="23"/>
        <v>0.52297049568830645</v>
      </c>
    </row>
    <row r="172" spans="1:53" x14ac:dyDescent="0.25">
      <c r="A172" s="1" t="s">
        <v>214</v>
      </c>
      <c r="B172" s="1" t="s">
        <v>215</v>
      </c>
      <c r="C172" s="1" t="s">
        <v>216</v>
      </c>
      <c r="D172" s="1" t="s">
        <v>217</v>
      </c>
      <c r="E172" s="1" t="s">
        <v>72</v>
      </c>
      <c r="F172" s="1" t="s">
        <v>218</v>
      </c>
      <c r="G172" s="1" t="s">
        <v>64</v>
      </c>
      <c r="H172" s="1" t="s">
        <v>65</v>
      </c>
      <c r="I172" s="2">
        <v>163.41</v>
      </c>
      <c r="J172" s="2">
        <v>7.0000000000000007E-2</v>
      </c>
      <c r="K172" s="2">
        <f t="shared" si="16"/>
        <v>6.9999999999999993E-2</v>
      </c>
      <c r="L172" s="2">
        <f t="shared" si="17"/>
        <v>0</v>
      </c>
      <c r="N172" s="4">
        <v>0.01</v>
      </c>
      <c r="O172" s="5">
        <v>5.0750000000000002</v>
      </c>
      <c r="P172" s="6">
        <v>0.06</v>
      </c>
      <c r="Q172" s="5">
        <v>17.954999999999998</v>
      </c>
      <c r="AR172" s="5" t="str">
        <f t="shared" si="18"/>
        <v/>
      </c>
      <c r="AT172" s="5" t="str">
        <f t="shared" si="19"/>
        <v/>
      </c>
      <c r="AV172" s="5" t="str">
        <f t="shared" si="20"/>
        <v/>
      </c>
      <c r="AY172" s="5">
        <f t="shared" si="21"/>
        <v>23.029999999999998</v>
      </c>
      <c r="AZ172" s="11">
        <f t="shared" si="22"/>
        <v>5.8873325263114748E-4</v>
      </c>
      <c r="BA172" s="5">
        <f t="shared" si="23"/>
        <v>0.58873325263114751</v>
      </c>
    </row>
    <row r="173" spans="1:53" x14ac:dyDescent="0.25">
      <c r="A173" s="1" t="s">
        <v>214</v>
      </c>
      <c r="B173" s="1" t="s">
        <v>215</v>
      </c>
      <c r="C173" s="1" t="s">
        <v>216</v>
      </c>
      <c r="D173" s="1" t="s">
        <v>217</v>
      </c>
      <c r="E173" s="1" t="s">
        <v>73</v>
      </c>
      <c r="F173" s="1" t="s">
        <v>218</v>
      </c>
      <c r="G173" s="1" t="s">
        <v>64</v>
      </c>
      <c r="H173" s="1" t="s">
        <v>65</v>
      </c>
      <c r="I173" s="2">
        <v>163.41</v>
      </c>
      <c r="J173" s="2">
        <v>39.68</v>
      </c>
      <c r="K173" s="2">
        <f t="shared" si="16"/>
        <v>39.669999999999995</v>
      </c>
      <c r="L173" s="2">
        <f t="shared" si="17"/>
        <v>0</v>
      </c>
      <c r="N173" s="4">
        <v>0.61</v>
      </c>
      <c r="O173" s="5">
        <v>309.57499999999999</v>
      </c>
      <c r="P173" s="6">
        <v>32.049999999999997</v>
      </c>
      <c r="Q173" s="5">
        <v>9590.9624999999996</v>
      </c>
      <c r="R173" s="7">
        <v>7.01</v>
      </c>
      <c r="S173" s="5">
        <v>1754.2525000000001</v>
      </c>
      <c r="AR173" s="5" t="str">
        <f t="shared" si="18"/>
        <v/>
      </c>
      <c r="AT173" s="5" t="str">
        <f t="shared" si="19"/>
        <v/>
      </c>
      <c r="AV173" s="5" t="str">
        <f t="shared" si="20"/>
        <v/>
      </c>
      <c r="AY173" s="5">
        <f t="shared" si="21"/>
        <v>11654.79</v>
      </c>
      <c r="AZ173" s="11">
        <f t="shared" si="22"/>
        <v>0.2979401834751616</v>
      </c>
      <c r="BA173" s="5">
        <f t="shared" si="23"/>
        <v>297.94018347516158</v>
      </c>
    </row>
    <row r="174" spans="1:53" x14ac:dyDescent="0.25">
      <c r="A174" s="1" t="s">
        <v>214</v>
      </c>
      <c r="B174" s="1" t="s">
        <v>215</v>
      </c>
      <c r="C174" s="1" t="s">
        <v>216</v>
      </c>
      <c r="D174" s="1" t="s">
        <v>217</v>
      </c>
      <c r="E174" s="1" t="s">
        <v>74</v>
      </c>
      <c r="F174" s="1" t="s">
        <v>218</v>
      </c>
      <c r="G174" s="1" t="s">
        <v>64</v>
      </c>
      <c r="H174" s="1" t="s">
        <v>65</v>
      </c>
      <c r="I174" s="2">
        <v>163.41</v>
      </c>
      <c r="J174" s="2">
        <v>39.26</v>
      </c>
      <c r="K174" s="2">
        <f t="shared" si="16"/>
        <v>39.260000000000005</v>
      </c>
      <c r="L174" s="2">
        <f t="shared" si="17"/>
        <v>0</v>
      </c>
      <c r="P174" s="6">
        <v>14.89</v>
      </c>
      <c r="Q174" s="5">
        <v>4455.8325000000004</v>
      </c>
      <c r="R174" s="7">
        <v>24.37</v>
      </c>
      <c r="S174" s="5">
        <v>6098.5925000000007</v>
      </c>
      <c r="AR174" s="5" t="str">
        <f t="shared" si="18"/>
        <v/>
      </c>
      <c r="AT174" s="5" t="str">
        <f t="shared" si="19"/>
        <v/>
      </c>
      <c r="AV174" s="5" t="str">
        <f t="shared" si="20"/>
        <v/>
      </c>
      <c r="AY174" s="5">
        <f t="shared" si="21"/>
        <v>10554.425000000001</v>
      </c>
      <c r="AZ174" s="11">
        <f t="shared" si="22"/>
        <v>0.26981072339997825</v>
      </c>
      <c r="BA174" s="5">
        <f t="shared" si="23"/>
        <v>269.81072339997826</v>
      </c>
    </row>
    <row r="175" spans="1:53" x14ac:dyDescent="0.25">
      <c r="A175" s="1" t="s">
        <v>214</v>
      </c>
      <c r="B175" s="1" t="s">
        <v>215</v>
      </c>
      <c r="C175" s="1" t="s">
        <v>216</v>
      </c>
      <c r="D175" s="1" t="s">
        <v>217</v>
      </c>
      <c r="E175" s="1" t="s">
        <v>75</v>
      </c>
      <c r="F175" s="1" t="s">
        <v>218</v>
      </c>
      <c r="G175" s="1" t="s">
        <v>64</v>
      </c>
      <c r="H175" s="1" t="s">
        <v>65</v>
      </c>
      <c r="I175" s="2">
        <v>163.41</v>
      </c>
      <c r="J175" s="2">
        <v>39.64</v>
      </c>
      <c r="K175" s="2">
        <f t="shared" si="16"/>
        <v>34.269999999999996</v>
      </c>
      <c r="L175" s="2">
        <f t="shared" si="17"/>
        <v>5.37</v>
      </c>
      <c r="P175" s="6">
        <v>23.99</v>
      </c>
      <c r="Q175" s="5">
        <v>7179.0074999999997</v>
      </c>
      <c r="R175" s="7">
        <v>10.28</v>
      </c>
      <c r="S175" s="5">
        <v>2572.5700000000002</v>
      </c>
      <c r="AR175" s="5" t="str">
        <f t="shared" si="18"/>
        <v/>
      </c>
      <c r="AT175" s="5" t="str">
        <f t="shared" si="19"/>
        <v/>
      </c>
      <c r="AV175" s="5" t="str">
        <f t="shared" si="20"/>
        <v/>
      </c>
      <c r="AX175" s="2">
        <v>5.37</v>
      </c>
      <c r="AY175" s="5">
        <f t="shared" si="21"/>
        <v>9751.5774999999994</v>
      </c>
      <c r="AZ175" s="11">
        <f t="shared" si="22"/>
        <v>0.24928692747979647</v>
      </c>
      <c r="BA175" s="5">
        <f t="shared" si="23"/>
        <v>249.28692747979647</v>
      </c>
    </row>
    <row r="176" spans="1:53" x14ac:dyDescent="0.25">
      <c r="A176" s="1" t="s">
        <v>214</v>
      </c>
      <c r="B176" s="1" t="s">
        <v>215</v>
      </c>
      <c r="C176" s="1" t="s">
        <v>216</v>
      </c>
      <c r="D176" s="1" t="s">
        <v>217</v>
      </c>
      <c r="E176" s="1" t="s">
        <v>76</v>
      </c>
      <c r="F176" s="1" t="s">
        <v>218</v>
      </c>
      <c r="G176" s="1" t="s">
        <v>64</v>
      </c>
      <c r="H176" s="1" t="s">
        <v>65</v>
      </c>
      <c r="I176" s="2">
        <v>163.41</v>
      </c>
      <c r="J176" s="2">
        <v>38.090000000000003</v>
      </c>
      <c r="K176" s="2">
        <f t="shared" si="16"/>
        <v>34.39</v>
      </c>
      <c r="L176" s="2">
        <f t="shared" si="17"/>
        <v>3.7</v>
      </c>
      <c r="N176" s="4">
        <v>1.63</v>
      </c>
      <c r="O176" s="5">
        <v>827.22499999999991</v>
      </c>
      <c r="P176" s="6">
        <v>29.04</v>
      </c>
      <c r="Q176" s="5">
        <v>8690.2199999999993</v>
      </c>
      <c r="R176" s="7">
        <v>3.72</v>
      </c>
      <c r="S176" s="5">
        <v>930.93000000000006</v>
      </c>
      <c r="AR176" s="5" t="str">
        <f t="shared" si="18"/>
        <v/>
      </c>
      <c r="AT176" s="5" t="str">
        <f t="shared" si="19"/>
        <v/>
      </c>
      <c r="AV176" s="5" t="str">
        <f t="shared" si="20"/>
        <v/>
      </c>
      <c r="AX176" s="2">
        <v>3.7</v>
      </c>
      <c r="AY176" s="5">
        <f t="shared" si="21"/>
        <v>10448.375</v>
      </c>
      <c r="AZ176" s="11">
        <f t="shared" si="22"/>
        <v>0.26709968729743661</v>
      </c>
      <c r="BA176" s="5">
        <f t="shared" si="23"/>
        <v>267.09968729743662</v>
      </c>
    </row>
    <row r="177" spans="1:53" x14ac:dyDescent="0.25">
      <c r="A177" s="1" t="s">
        <v>219</v>
      </c>
      <c r="B177" s="1" t="s">
        <v>220</v>
      </c>
      <c r="C177" s="1" t="s">
        <v>221</v>
      </c>
      <c r="D177" s="1" t="s">
        <v>222</v>
      </c>
      <c r="E177" s="1" t="s">
        <v>62</v>
      </c>
      <c r="F177" s="1" t="s">
        <v>218</v>
      </c>
      <c r="G177" s="1" t="s">
        <v>64</v>
      </c>
      <c r="H177" s="1" t="s">
        <v>65</v>
      </c>
      <c r="I177" s="2">
        <v>156.59</v>
      </c>
      <c r="J177" s="2">
        <v>7.0000000000000007E-2</v>
      </c>
      <c r="K177" s="2">
        <f t="shared" si="16"/>
        <v>0</v>
      </c>
      <c r="L177" s="2">
        <f t="shared" si="17"/>
        <v>7.0000000000000007E-2</v>
      </c>
      <c r="AR177" s="5" t="str">
        <f t="shared" si="18"/>
        <v/>
      </c>
      <c r="AT177" s="5" t="str">
        <f t="shared" si="19"/>
        <v/>
      </c>
      <c r="AV177" s="5" t="str">
        <f t="shared" si="20"/>
        <v/>
      </c>
      <c r="AW177" s="2">
        <v>7.0000000000000007E-2</v>
      </c>
      <c r="AY177" s="5">
        <f t="shared" si="21"/>
        <v>0</v>
      </c>
      <c r="AZ177" s="11">
        <f t="shared" si="22"/>
        <v>0</v>
      </c>
      <c r="BA177" s="5">
        <f t="shared" si="23"/>
        <v>0</v>
      </c>
    </row>
    <row r="178" spans="1:53" x14ac:dyDescent="0.25">
      <c r="A178" s="1" t="s">
        <v>219</v>
      </c>
      <c r="B178" s="1" t="s">
        <v>220</v>
      </c>
      <c r="C178" s="1" t="s">
        <v>221</v>
      </c>
      <c r="D178" s="1" t="s">
        <v>222</v>
      </c>
      <c r="E178" s="1" t="s">
        <v>66</v>
      </c>
      <c r="F178" s="1" t="s">
        <v>218</v>
      </c>
      <c r="G178" s="1" t="s">
        <v>64</v>
      </c>
      <c r="H178" s="1" t="s">
        <v>65</v>
      </c>
      <c r="I178" s="2">
        <v>156.59</v>
      </c>
      <c r="J178" s="2">
        <v>7.0000000000000007E-2</v>
      </c>
      <c r="K178" s="2">
        <f t="shared" si="16"/>
        <v>0</v>
      </c>
      <c r="L178" s="2">
        <f t="shared" si="17"/>
        <v>7.0000000000000007E-2</v>
      </c>
      <c r="AR178" s="5" t="str">
        <f t="shared" si="18"/>
        <v/>
      </c>
      <c r="AT178" s="5" t="str">
        <f t="shared" si="19"/>
        <v/>
      </c>
      <c r="AV178" s="5" t="str">
        <f t="shared" si="20"/>
        <v/>
      </c>
      <c r="AW178" s="2">
        <v>7.0000000000000007E-2</v>
      </c>
      <c r="AY178" s="5">
        <f t="shared" si="21"/>
        <v>0</v>
      </c>
      <c r="AZ178" s="11">
        <f t="shared" si="22"/>
        <v>0</v>
      </c>
      <c r="BA178" s="5">
        <f t="shared" si="23"/>
        <v>0</v>
      </c>
    </row>
    <row r="179" spans="1:53" x14ac:dyDescent="0.25">
      <c r="A179" s="1" t="s">
        <v>219</v>
      </c>
      <c r="B179" s="1" t="s">
        <v>220</v>
      </c>
      <c r="C179" s="1" t="s">
        <v>221</v>
      </c>
      <c r="D179" s="1" t="s">
        <v>222</v>
      </c>
      <c r="E179" s="1" t="s">
        <v>67</v>
      </c>
      <c r="F179" s="1" t="s">
        <v>218</v>
      </c>
      <c r="G179" s="1" t="s">
        <v>64</v>
      </c>
      <c r="H179" s="1" t="s">
        <v>65</v>
      </c>
      <c r="I179" s="2">
        <v>156.59</v>
      </c>
      <c r="J179" s="2">
        <v>7.0000000000000007E-2</v>
      </c>
      <c r="K179" s="2">
        <f t="shared" si="16"/>
        <v>0</v>
      </c>
      <c r="L179" s="2">
        <f t="shared" si="17"/>
        <v>7.0000000000000007E-2</v>
      </c>
      <c r="AR179" s="5" t="str">
        <f t="shared" si="18"/>
        <v/>
      </c>
      <c r="AT179" s="5" t="str">
        <f t="shared" si="19"/>
        <v/>
      </c>
      <c r="AV179" s="5" t="str">
        <f t="shared" si="20"/>
        <v/>
      </c>
      <c r="AW179" s="2">
        <v>7.0000000000000007E-2</v>
      </c>
      <c r="AY179" s="5">
        <f t="shared" si="21"/>
        <v>0</v>
      </c>
      <c r="AZ179" s="11">
        <f t="shared" si="22"/>
        <v>0</v>
      </c>
      <c r="BA179" s="5">
        <f t="shared" si="23"/>
        <v>0</v>
      </c>
    </row>
    <row r="180" spans="1:53" x14ac:dyDescent="0.25">
      <c r="A180" s="1" t="s">
        <v>219</v>
      </c>
      <c r="B180" s="1" t="s">
        <v>220</v>
      </c>
      <c r="C180" s="1" t="s">
        <v>221</v>
      </c>
      <c r="D180" s="1" t="s">
        <v>222</v>
      </c>
      <c r="E180" s="1" t="s">
        <v>68</v>
      </c>
      <c r="F180" s="1" t="s">
        <v>218</v>
      </c>
      <c r="G180" s="1" t="s">
        <v>64</v>
      </c>
      <c r="H180" s="1" t="s">
        <v>65</v>
      </c>
      <c r="I180" s="2">
        <v>156.59</v>
      </c>
      <c r="J180" s="2">
        <v>7.0000000000000007E-2</v>
      </c>
      <c r="K180" s="2">
        <f t="shared" si="16"/>
        <v>0</v>
      </c>
      <c r="L180" s="2">
        <f t="shared" si="17"/>
        <v>7.0000000000000007E-2</v>
      </c>
      <c r="AR180" s="5" t="str">
        <f t="shared" si="18"/>
        <v/>
      </c>
      <c r="AT180" s="5" t="str">
        <f t="shared" si="19"/>
        <v/>
      </c>
      <c r="AV180" s="5" t="str">
        <f t="shared" si="20"/>
        <v/>
      </c>
      <c r="AW180" s="2">
        <v>7.0000000000000007E-2</v>
      </c>
      <c r="AY180" s="5">
        <f t="shared" si="21"/>
        <v>0</v>
      </c>
      <c r="AZ180" s="11">
        <f t="shared" si="22"/>
        <v>0</v>
      </c>
      <c r="BA180" s="5">
        <f t="shared" si="23"/>
        <v>0</v>
      </c>
    </row>
    <row r="181" spans="1:53" x14ac:dyDescent="0.25">
      <c r="A181" s="1" t="s">
        <v>219</v>
      </c>
      <c r="B181" s="1" t="s">
        <v>220</v>
      </c>
      <c r="C181" s="1" t="s">
        <v>221</v>
      </c>
      <c r="D181" s="1" t="s">
        <v>222</v>
      </c>
      <c r="E181" s="1" t="s">
        <v>69</v>
      </c>
      <c r="F181" s="1" t="s">
        <v>218</v>
      </c>
      <c r="G181" s="1" t="s">
        <v>64</v>
      </c>
      <c r="H181" s="1" t="s">
        <v>65</v>
      </c>
      <c r="I181" s="2">
        <v>156.59</v>
      </c>
      <c r="J181" s="2">
        <v>38.68</v>
      </c>
      <c r="K181" s="2">
        <f t="shared" si="16"/>
        <v>36.97</v>
      </c>
      <c r="L181" s="2">
        <f t="shared" si="17"/>
        <v>1.71</v>
      </c>
      <c r="N181" s="4">
        <v>19.34</v>
      </c>
      <c r="O181" s="5">
        <v>9815.0499999999993</v>
      </c>
      <c r="P181" s="6">
        <v>17.63</v>
      </c>
      <c r="Q181" s="5">
        <v>5275.7775000000001</v>
      </c>
      <c r="AR181" s="5" t="str">
        <f t="shared" si="18"/>
        <v/>
      </c>
      <c r="AS181" s="3">
        <v>0.49</v>
      </c>
      <c r="AT181" s="5">
        <f t="shared" si="19"/>
        <v>1117.2</v>
      </c>
      <c r="AV181" s="5" t="str">
        <f t="shared" si="20"/>
        <v/>
      </c>
      <c r="AW181" s="2">
        <v>1.22</v>
      </c>
      <c r="AY181" s="5">
        <f t="shared" si="21"/>
        <v>15090.827499999999</v>
      </c>
      <c r="AZ181" s="11">
        <f t="shared" si="22"/>
        <v>0.38577820056320311</v>
      </c>
      <c r="BA181" s="5">
        <f t="shared" si="23"/>
        <v>385.77820056320309</v>
      </c>
    </row>
    <row r="182" spans="1:53" x14ac:dyDescent="0.25">
      <c r="A182" s="1" t="s">
        <v>219</v>
      </c>
      <c r="B182" s="1" t="s">
        <v>220</v>
      </c>
      <c r="C182" s="1" t="s">
        <v>221</v>
      </c>
      <c r="D182" s="1" t="s">
        <v>222</v>
      </c>
      <c r="E182" s="1" t="s">
        <v>70</v>
      </c>
      <c r="F182" s="1" t="s">
        <v>218</v>
      </c>
      <c r="G182" s="1" t="s">
        <v>64</v>
      </c>
      <c r="H182" s="1" t="s">
        <v>65</v>
      </c>
      <c r="I182" s="2">
        <v>156.59</v>
      </c>
      <c r="J182" s="2">
        <v>39.700000000000003</v>
      </c>
      <c r="K182" s="2">
        <f t="shared" si="16"/>
        <v>38.360000000000007</v>
      </c>
      <c r="L182" s="2">
        <f t="shared" si="17"/>
        <v>1.35</v>
      </c>
      <c r="N182" s="4">
        <v>7.97</v>
      </c>
      <c r="O182" s="5">
        <v>4044.7750000000001</v>
      </c>
      <c r="P182" s="6">
        <v>28.37</v>
      </c>
      <c r="Q182" s="5">
        <v>8489.7224999999999</v>
      </c>
      <c r="R182" s="7">
        <v>2.02</v>
      </c>
      <c r="S182" s="5">
        <v>505.505</v>
      </c>
      <c r="AR182" s="5" t="str">
        <f t="shared" si="18"/>
        <v/>
      </c>
      <c r="AS182" s="3">
        <v>0.5</v>
      </c>
      <c r="AT182" s="5">
        <f t="shared" si="19"/>
        <v>1140</v>
      </c>
      <c r="AV182" s="5" t="str">
        <f t="shared" si="20"/>
        <v/>
      </c>
      <c r="AW182" s="2">
        <v>0.85</v>
      </c>
      <c r="AY182" s="5">
        <f t="shared" si="21"/>
        <v>13040.002499999999</v>
      </c>
      <c r="AZ182" s="11">
        <f t="shared" si="22"/>
        <v>0.3333514149432607</v>
      </c>
      <c r="BA182" s="5">
        <f t="shared" si="23"/>
        <v>333.35141494326069</v>
      </c>
    </row>
    <row r="183" spans="1:53" x14ac:dyDescent="0.25">
      <c r="A183" s="1" t="s">
        <v>219</v>
      </c>
      <c r="B183" s="1" t="s">
        <v>220</v>
      </c>
      <c r="C183" s="1" t="s">
        <v>221</v>
      </c>
      <c r="D183" s="1" t="s">
        <v>222</v>
      </c>
      <c r="E183" s="1" t="s">
        <v>71</v>
      </c>
      <c r="F183" s="1" t="s">
        <v>218</v>
      </c>
      <c r="G183" s="1" t="s">
        <v>64</v>
      </c>
      <c r="H183" s="1" t="s">
        <v>65</v>
      </c>
      <c r="I183" s="2">
        <v>156.59</v>
      </c>
      <c r="J183" s="2">
        <v>39.119999999999997</v>
      </c>
      <c r="K183" s="2">
        <f t="shared" si="16"/>
        <v>37.78</v>
      </c>
      <c r="L183" s="2">
        <f t="shared" si="17"/>
        <v>1.33</v>
      </c>
      <c r="N183" s="4">
        <v>8.6199999999999992</v>
      </c>
      <c r="O183" s="5">
        <v>4374.6499999999996</v>
      </c>
      <c r="P183" s="6">
        <v>28.6</v>
      </c>
      <c r="Q183" s="5">
        <v>8558.5500000000011</v>
      </c>
      <c r="R183" s="7">
        <v>0.56000000000000005</v>
      </c>
      <c r="S183" s="5">
        <v>140.13999999999999</v>
      </c>
      <c r="AR183" s="5" t="str">
        <f t="shared" si="18"/>
        <v/>
      </c>
      <c r="AS183" s="3">
        <v>0.5</v>
      </c>
      <c r="AT183" s="5">
        <f t="shared" si="19"/>
        <v>1140</v>
      </c>
      <c r="AV183" s="5" t="str">
        <f t="shared" si="20"/>
        <v/>
      </c>
      <c r="AW183" s="2">
        <v>0.83</v>
      </c>
      <c r="AY183" s="5">
        <f t="shared" si="21"/>
        <v>13073.34</v>
      </c>
      <c r="AZ183" s="11">
        <f t="shared" si="22"/>
        <v>0.33420364658935675</v>
      </c>
      <c r="BA183" s="5">
        <f t="shared" si="23"/>
        <v>334.20364658935677</v>
      </c>
    </row>
    <row r="184" spans="1:53" x14ac:dyDescent="0.25">
      <c r="A184" s="1" t="s">
        <v>219</v>
      </c>
      <c r="B184" s="1" t="s">
        <v>220</v>
      </c>
      <c r="C184" s="1" t="s">
        <v>221</v>
      </c>
      <c r="D184" s="1" t="s">
        <v>222</v>
      </c>
      <c r="E184" s="1" t="s">
        <v>72</v>
      </c>
      <c r="F184" s="1" t="s">
        <v>218</v>
      </c>
      <c r="G184" s="1" t="s">
        <v>64</v>
      </c>
      <c r="H184" s="1" t="s">
        <v>65</v>
      </c>
      <c r="I184" s="2">
        <v>156.59</v>
      </c>
      <c r="J184" s="2">
        <v>38.380000000000003</v>
      </c>
      <c r="K184" s="2">
        <f t="shared" si="16"/>
        <v>37.200000000000003</v>
      </c>
      <c r="L184" s="2">
        <f t="shared" si="17"/>
        <v>1.18</v>
      </c>
      <c r="N184" s="4">
        <v>17.36</v>
      </c>
      <c r="O184" s="5">
        <v>8810.1999999999989</v>
      </c>
      <c r="P184" s="6">
        <v>19.84</v>
      </c>
      <c r="Q184" s="5">
        <v>5937.12</v>
      </c>
      <c r="AR184" s="5" t="str">
        <f t="shared" si="18"/>
        <v/>
      </c>
      <c r="AS184" s="3">
        <v>0.49</v>
      </c>
      <c r="AT184" s="5">
        <f t="shared" si="19"/>
        <v>1117.2</v>
      </c>
      <c r="AV184" s="5" t="str">
        <f t="shared" si="20"/>
        <v/>
      </c>
      <c r="AW184" s="2">
        <v>0.69</v>
      </c>
      <c r="AY184" s="5">
        <f t="shared" si="21"/>
        <v>14747.32</v>
      </c>
      <c r="AZ184" s="11">
        <f t="shared" si="22"/>
        <v>0.37699685936571309</v>
      </c>
      <c r="BA184" s="5">
        <f t="shared" si="23"/>
        <v>376.99685936571308</v>
      </c>
    </row>
    <row r="185" spans="1:53" x14ac:dyDescent="0.25">
      <c r="A185" s="1" t="s">
        <v>223</v>
      </c>
      <c r="B185" s="1" t="s">
        <v>224</v>
      </c>
      <c r="C185" s="1" t="s">
        <v>225</v>
      </c>
      <c r="D185" s="1" t="s">
        <v>226</v>
      </c>
      <c r="E185" s="1" t="s">
        <v>62</v>
      </c>
      <c r="F185" s="1" t="s">
        <v>218</v>
      </c>
      <c r="G185" s="1" t="s">
        <v>64</v>
      </c>
      <c r="H185" s="1" t="s">
        <v>65</v>
      </c>
      <c r="I185" s="2">
        <v>316</v>
      </c>
      <c r="J185" s="2">
        <v>36.229999999999997</v>
      </c>
      <c r="K185" s="2">
        <f t="shared" si="16"/>
        <v>0.05</v>
      </c>
      <c r="L185" s="2">
        <f t="shared" si="17"/>
        <v>1.23</v>
      </c>
      <c r="N185" s="4">
        <v>0.03</v>
      </c>
      <c r="O185" s="5">
        <v>15.225</v>
      </c>
      <c r="P185" s="6">
        <v>0.02</v>
      </c>
      <c r="Q185" s="5">
        <v>5.9850000000000003</v>
      </c>
      <c r="AR185" s="5" t="str">
        <f t="shared" si="18"/>
        <v/>
      </c>
      <c r="AS185" s="3">
        <v>0.44</v>
      </c>
      <c r="AT185" s="5">
        <f t="shared" si="19"/>
        <v>1003.2</v>
      </c>
      <c r="AU185" s="2">
        <v>0.02</v>
      </c>
      <c r="AV185" s="5">
        <f t="shared" si="20"/>
        <v>0.02</v>
      </c>
      <c r="AW185" s="2">
        <v>0.7</v>
      </c>
      <c r="AX185" s="2">
        <v>7.0000000000000007E-2</v>
      </c>
      <c r="AY185" s="5">
        <f t="shared" si="21"/>
        <v>21.21</v>
      </c>
      <c r="AZ185" s="11">
        <f t="shared" si="22"/>
        <v>5.422072205083213E-4</v>
      </c>
      <c r="BA185" s="5">
        <f t="shared" si="23"/>
        <v>0.54220722050832137</v>
      </c>
    </row>
    <row r="186" spans="1:53" x14ac:dyDescent="0.25">
      <c r="A186" s="1" t="s">
        <v>223</v>
      </c>
      <c r="B186" s="1" t="s">
        <v>224</v>
      </c>
      <c r="C186" s="1" t="s">
        <v>225</v>
      </c>
      <c r="D186" s="1" t="s">
        <v>226</v>
      </c>
      <c r="E186" s="1" t="s">
        <v>66</v>
      </c>
      <c r="F186" s="1" t="s">
        <v>218</v>
      </c>
      <c r="G186" s="1" t="s">
        <v>64</v>
      </c>
      <c r="H186" s="1" t="s">
        <v>65</v>
      </c>
      <c r="I186" s="2">
        <v>316</v>
      </c>
      <c r="J186" s="2">
        <v>37.01</v>
      </c>
      <c r="K186" s="2">
        <f t="shared" si="16"/>
        <v>6.9999999999999993E-2</v>
      </c>
      <c r="L186" s="2">
        <f t="shared" si="17"/>
        <v>1.0699999999999998</v>
      </c>
      <c r="N186" s="4">
        <v>0.06</v>
      </c>
      <c r="O186" s="5">
        <v>30.45</v>
      </c>
      <c r="P186" s="6">
        <v>0.01</v>
      </c>
      <c r="Q186" s="5">
        <v>2.9925000000000002</v>
      </c>
      <c r="AR186" s="5" t="str">
        <f t="shared" si="18"/>
        <v/>
      </c>
      <c r="AS186" s="3">
        <v>0.48</v>
      </c>
      <c r="AT186" s="5">
        <f t="shared" si="19"/>
        <v>1094.3999999999999</v>
      </c>
      <c r="AV186" s="5" t="str">
        <f t="shared" si="20"/>
        <v/>
      </c>
      <c r="AW186" s="2">
        <v>0.59</v>
      </c>
      <c r="AY186" s="5">
        <f t="shared" si="21"/>
        <v>33.442500000000003</v>
      </c>
      <c r="AZ186" s="11">
        <f t="shared" si="22"/>
        <v>8.5491584025693232E-4</v>
      </c>
      <c r="BA186" s="5">
        <f t="shared" si="23"/>
        <v>0.85491584025693235</v>
      </c>
    </row>
    <row r="187" spans="1:53" x14ac:dyDescent="0.25">
      <c r="A187" s="1" t="s">
        <v>223</v>
      </c>
      <c r="B187" s="1" t="s">
        <v>224</v>
      </c>
      <c r="C187" s="1" t="s">
        <v>225</v>
      </c>
      <c r="D187" s="1" t="s">
        <v>226</v>
      </c>
      <c r="E187" s="1" t="s">
        <v>67</v>
      </c>
      <c r="F187" s="1" t="s">
        <v>218</v>
      </c>
      <c r="G187" s="1" t="s">
        <v>64</v>
      </c>
      <c r="H187" s="1" t="s">
        <v>65</v>
      </c>
      <c r="I187" s="2">
        <v>316</v>
      </c>
      <c r="J187" s="2">
        <v>37.31</v>
      </c>
      <c r="K187" s="2">
        <f t="shared" si="16"/>
        <v>0.03</v>
      </c>
      <c r="L187" s="2">
        <f t="shared" si="17"/>
        <v>1.03</v>
      </c>
      <c r="N187" s="4">
        <v>0.03</v>
      </c>
      <c r="O187" s="5">
        <v>15.225</v>
      </c>
      <c r="AR187" s="5" t="str">
        <f t="shared" si="18"/>
        <v/>
      </c>
      <c r="AS187" s="3">
        <v>0.45</v>
      </c>
      <c r="AT187" s="5">
        <f t="shared" si="19"/>
        <v>1026</v>
      </c>
      <c r="AV187" s="5" t="str">
        <f t="shared" si="20"/>
        <v/>
      </c>
      <c r="AW187" s="2">
        <v>0.57999999999999996</v>
      </c>
      <c r="AY187" s="5">
        <f t="shared" si="21"/>
        <v>15.225</v>
      </c>
      <c r="AZ187" s="11">
        <f t="shared" si="22"/>
        <v>3.8920815333518102E-4</v>
      </c>
      <c r="BA187" s="5">
        <f t="shared" si="23"/>
        <v>0.38920815333518105</v>
      </c>
    </row>
    <row r="188" spans="1:53" x14ac:dyDescent="0.25">
      <c r="A188" s="1" t="s">
        <v>223</v>
      </c>
      <c r="B188" s="1" t="s">
        <v>224</v>
      </c>
      <c r="C188" s="1" t="s">
        <v>225</v>
      </c>
      <c r="D188" s="1" t="s">
        <v>226</v>
      </c>
      <c r="E188" s="1" t="s">
        <v>68</v>
      </c>
      <c r="F188" s="1" t="s">
        <v>218</v>
      </c>
      <c r="G188" s="1" t="s">
        <v>64</v>
      </c>
      <c r="H188" s="1" t="s">
        <v>65</v>
      </c>
      <c r="I188" s="2">
        <v>316</v>
      </c>
      <c r="J188" s="2">
        <v>36.42</v>
      </c>
      <c r="K188" s="2">
        <f t="shared" si="16"/>
        <v>0.28000000000000003</v>
      </c>
      <c r="L188" s="2">
        <f t="shared" si="17"/>
        <v>0.65</v>
      </c>
      <c r="N188" s="4">
        <v>0.26</v>
      </c>
      <c r="O188" s="5">
        <v>131.94999999999999</v>
      </c>
      <c r="P188" s="6">
        <v>0.02</v>
      </c>
      <c r="Q188" s="5">
        <v>5.9850000000000003</v>
      </c>
      <c r="AR188" s="5" t="str">
        <f t="shared" si="18"/>
        <v/>
      </c>
      <c r="AS188" s="3">
        <v>0.48</v>
      </c>
      <c r="AT188" s="5">
        <f t="shared" si="19"/>
        <v>1094.3999999999999</v>
      </c>
      <c r="AV188" s="5" t="str">
        <f t="shared" si="20"/>
        <v/>
      </c>
      <c r="AW188" s="2">
        <v>0.17</v>
      </c>
      <c r="AY188" s="5">
        <f t="shared" si="21"/>
        <v>137.935</v>
      </c>
      <c r="AZ188" s="11">
        <f t="shared" si="22"/>
        <v>3.5261363960780424E-3</v>
      </c>
      <c r="BA188" s="5">
        <f t="shared" si="23"/>
        <v>3.5261363960780425</v>
      </c>
    </row>
    <row r="189" spans="1:53" x14ac:dyDescent="0.25">
      <c r="A189" s="1" t="s">
        <v>227</v>
      </c>
      <c r="B189" s="1" t="s">
        <v>228</v>
      </c>
      <c r="C189" s="1" t="s">
        <v>229</v>
      </c>
      <c r="D189" s="1" t="s">
        <v>115</v>
      </c>
      <c r="E189" s="1" t="s">
        <v>62</v>
      </c>
      <c r="F189" s="1" t="s">
        <v>230</v>
      </c>
      <c r="G189" s="1" t="s">
        <v>64</v>
      </c>
      <c r="H189" s="1" t="s">
        <v>65</v>
      </c>
      <c r="I189" s="2">
        <v>160</v>
      </c>
      <c r="J189" s="2">
        <v>7.0000000000000007E-2</v>
      </c>
      <c r="K189" s="2">
        <f t="shared" si="16"/>
        <v>0</v>
      </c>
      <c r="L189" s="2">
        <f t="shared" si="17"/>
        <v>0.06</v>
      </c>
      <c r="AR189" s="5" t="str">
        <f t="shared" si="18"/>
        <v/>
      </c>
      <c r="AT189" s="5" t="str">
        <f t="shared" si="19"/>
        <v/>
      </c>
      <c r="AV189" s="5" t="str">
        <f t="shared" si="20"/>
        <v/>
      </c>
      <c r="AW189" s="2">
        <v>0.06</v>
      </c>
      <c r="AY189" s="5">
        <f t="shared" si="21"/>
        <v>0</v>
      </c>
      <c r="AZ189" s="11">
        <f t="shared" si="22"/>
        <v>0</v>
      </c>
      <c r="BA189" s="5">
        <f t="shared" si="23"/>
        <v>0</v>
      </c>
    </row>
    <row r="190" spans="1:53" x14ac:dyDescent="0.25">
      <c r="A190" s="1" t="s">
        <v>227</v>
      </c>
      <c r="B190" s="1" t="s">
        <v>228</v>
      </c>
      <c r="C190" s="1" t="s">
        <v>229</v>
      </c>
      <c r="D190" s="1" t="s">
        <v>115</v>
      </c>
      <c r="E190" s="1" t="s">
        <v>66</v>
      </c>
      <c r="F190" s="1" t="s">
        <v>230</v>
      </c>
      <c r="G190" s="1" t="s">
        <v>64</v>
      </c>
      <c r="H190" s="1" t="s">
        <v>65</v>
      </c>
      <c r="I190" s="2">
        <v>160</v>
      </c>
      <c r="J190" s="2">
        <v>7.0000000000000007E-2</v>
      </c>
      <c r="K190" s="2">
        <f t="shared" si="16"/>
        <v>0</v>
      </c>
      <c r="L190" s="2">
        <f t="shared" si="17"/>
        <v>7.0000000000000007E-2</v>
      </c>
      <c r="AR190" s="5" t="str">
        <f t="shared" si="18"/>
        <v/>
      </c>
      <c r="AT190" s="5" t="str">
        <f t="shared" si="19"/>
        <v/>
      </c>
      <c r="AV190" s="5" t="str">
        <f t="shared" si="20"/>
        <v/>
      </c>
      <c r="AW190" s="2">
        <v>7.0000000000000007E-2</v>
      </c>
      <c r="AY190" s="5">
        <f t="shared" si="21"/>
        <v>0</v>
      </c>
      <c r="AZ190" s="11">
        <f t="shared" si="22"/>
        <v>0</v>
      </c>
      <c r="BA190" s="5">
        <f t="shared" si="23"/>
        <v>0</v>
      </c>
    </row>
    <row r="191" spans="1:53" x14ac:dyDescent="0.25">
      <c r="A191" s="1" t="s">
        <v>227</v>
      </c>
      <c r="B191" s="1" t="s">
        <v>228</v>
      </c>
      <c r="C191" s="1" t="s">
        <v>229</v>
      </c>
      <c r="D191" s="1" t="s">
        <v>115</v>
      </c>
      <c r="E191" s="1" t="s">
        <v>71</v>
      </c>
      <c r="F191" s="1" t="s">
        <v>230</v>
      </c>
      <c r="G191" s="1" t="s">
        <v>64</v>
      </c>
      <c r="H191" s="1" t="s">
        <v>65</v>
      </c>
      <c r="I191" s="2">
        <v>160</v>
      </c>
      <c r="J191" s="2">
        <v>39.72</v>
      </c>
      <c r="K191" s="2">
        <f t="shared" si="16"/>
        <v>37.950000000000003</v>
      </c>
      <c r="L191" s="2">
        <f t="shared" si="17"/>
        <v>1.77</v>
      </c>
      <c r="N191" s="4">
        <v>3.36</v>
      </c>
      <c r="O191" s="5">
        <v>1705.2</v>
      </c>
      <c r="P191" s="6">
        <v>27.34</v>
      </c>
      <c r="Q191" s="5">
        <v>8181.4949999999999</v>
      </c>
      <c r="R191" s="7">
        <v>7.25</v>
      </c>
      <c r="S191" s="5">
        <v>1814.3125</v>
      </c>
      <c r="AR191" s="5" t="str">
        <f t="shared" si="18"/>
        <v/>
      </c>
      <c r="AS191" s="3">
        <v>0.5</v>
      </c>
      <c r="AT191" s="5">
        <f t="shared" si="19"/>
        <v>1140</v>
      </c>
      <c r="AV191" s="5" t="str">
        <f t="shared" si="20"/>
        <v/>
      </c>
      <c r="AW191" s="2">
        <v>1.27</v>
      </c>
      <c r="AY191" s="5">
        <f t="shared" si="21"/>
        <v>11701.0075</v>
      </c>
      <c r="AZ191" s="11">
        <f t="shared" si="22"/>
        <v>0.29912167627166525</v>
      </c>
      <c r="BA191" s="5">
        <f t="shared" si="23"/>
        <v>299.12167627166525</v>
      </c>
    </row>
    <row r="192" spans="1:53" x14ac:dyDescent="0.25">
      <c r="A192" s="1" t="s">
        <v>227</v>
      </c>
      <c r="B192" s="1" t="s">
        <v>228</v>
      </c>
      <c r="C192" s="1" t="s">
        <v>229</v>
      </c>
      <c r="D192" s="1" t="s">
        <v>115</v>
      </c>
      <c r="E192" s="1" t="s">
        <v>72</v>
      </c>
      <c r="F192" s="1" t="s">
        <v>230</v>
      </c>
      <c r="G192" s="1" t="s">
        <v>64</v>
      </c>
      <c r="H192" s="1" t="s">
        <v>65</v>
      </c>
      <c r="I192" s="2">
        <v>160</v>
      </c>
      <c r="J192" s="2">
        <v>39.28</v>
      </c>
      <c r="K192" s="2">
        <f t="shared" si="16"/>
        <v>37.49</v>
      </c>
      <c r="L192" s="2">
        <f t="shared" si="17"/>
        <v>1.79</v>
      </c>
      <c r="N192" s="4">
        <v>0.22</v>
      </c>
      <c r="O192" s="5">
        <v>111.65</v>
      </c>
      <c r="P192" s="6">
        <v>22.94</v>
      </c>
      <c r="Q192" s="5">
        <v>6864.7950000000001</v>
      </c>
      <c r="R192" s="7">
        <v>14.33</v>
      </c>
      <c r="S192" s="5">
        <v>3586.0825</v>
      </c>
      <c r="AR192" s="5" t="str">
        <f t="shared" si="18"/>
        <v/>
      </c>
      <c r="AS192" s="3">
        <v>0.49</v>
      </c>
      <c r="AT192" s="5">
        <f t="shared" si="19"/>
        <v>1117.2</v>
      </c>
      <c r="AV192" s="5" t="str">
        <f t="shared" si="20"/>
        <v/>
      </c>
      <c r="AW192" s="2">
        <v>1.3</v>
      </c>
      <c r="AY192" s="5">
        <f t="shared" si="21"/>
        <v>10562.5275</v>
      </c>
      <c r="AZ192" s="11">
        <f t="shared" si="22"/>
        <v>0.27001785371606352</v>
      </c>
      <c r="BA192" s="5">
        <f t="shared" si="23"/>
        <v>270.01785371606348</v>
      </c>
    </row>
    <row r="193" spans="1:53" x14ac:dyDescent="0.25">
      <c r="A193" s="1" t="s">
        <v>227</v>
      </c>
      <c r="B193" s="1" t="s">
        <v>228</v>
      </c>
      <c r="C193" s="1" t="s">
        <v>229</v>
      </c>
      <c r="D193" s="1" t="s">
        <v>115</v>
      </c>
      <c r="E193" s="1" t="s">
        <v>73</v>
      </c>
      <c r="F193" s="1" t="s">
        <v>230</v>
      </c>
      <c r="G193" s="1" t="s">
        <v>64</v>
      </c>
      <c r="H193" s="1" t="s">
        <v>65</v>
      </c>
      <c r="I193" s="2">
        <v>160</v>
      </c>
      <c r="J193" s="2">
        <v>38.909999999999997</v>
      </c>
      <c r="K193" s="2">
        <f t="shared" si="16"/>
        <v>38.910000000000004</v>
      </c>
      <c r="L193" s="2">
        <f t="shared" si="17"/>
        <v>0</v>
      </c>
      <c r="P193" s="6">
        <v>0.09</v>
      </c>
      <c r="Q193" s="5">
        <v>26.932500000000001</v>
      </c>
      <c r="R193" s="7">
        <v>38.82</v>
      </c>
      <c r="S193" s="5">
        <v>9714.7049999999999</v>
      </c>
      <c r="AR193" s="5" t="str">
        <f t="shared" si="18"/>
        <v/>
      </c>
      <c r="AT193" s="5" t="str">
        <f t="shared" si="19"/>
        <v/>
      </c>
      <c r="AV193" s="5" t="str">
        <f t="shared" si="20"/>
        <v/>
      </c>
      <c r="AY193" s="5">
        <f t="shared" si="21"/>
        <v>9741.6375000000007</v>
      </c>
      <c r="AZ193" s="11">
        <f t="shared" si="22"/>
        <v>0.24903282376589495</v>
      </c>
      <c r="BA193" s="5">
        <f t="shared" si="23"/>
        <v>249.03282376589493</v>
      </c>
    </row>
    <row r="194" spans="1:53" x14ac:dyDescent="0.25">
      <c r="A194" s="1" t="s">
        <v>227</v>
      </c>
      <c r="B194" s="1" t="s">
        <v>228</v>
      </c>
      <c r="C194" s="1" t="s">
        <v>229</v>
      </c>
      <c r="D194" s="1" t="s">
        <v>115</v>
      </c>
      <c r="E194" s="1" t="s">
        <v>74</v>
      </c>
      <c r="F194" s="1" t="s">
        <v>230</v>
      </c>
      <c r="G194" s="1" t="s">
        <v>64</v>
      </c>
      <c r="H194" s="1" t="s">
        <v>65</v>
      </c>
      <c r="I194" s="2">
        <v>160</v>
      </c>
      <c r="J194" s="2">
        <v>39.75</v>
      </c>
      <c r="K194" s="2">
        <f t="shared" si="16"/>
        <v>39.75</v>
      </c>
      <c r="L194" s="2">
        <f t="shared" si="17"/>
        <v>0</v>
      </c>
      <c r="P194" s="6">
        <v>2.46</v>
      </c>
      <c r="Q194" s="5">
        <v>736.15499999999997</v>
      </c>
      <c r="R194" s="7">
        <v>37.29</v>
      </c>
      <c r="S194" s="5">
        <v>9331.8225000000002</v>
      </c>
      <c r="AR194" s="5" t="str">
        <f t="shared" si="18"/>
        <v/>
      </c>
      <c r="AT194" s="5" t="str">
        <f t="shared" si="19"/>
        <v/>
      </c>
      <c r="AV194" s="5" t="str">
        <f t="shared" si="20"/>
        <v/>
      </c>
      <c r="AY194" s="5">
        <f t="shared" si="21"/>
        <v>10067.977500000001</v>
      </c>
      <c r="AZ194" s="11">
        <f t="shared" si="22"/>
        <v>0.25737529921807245</v>
      </c>
      <c r="BA194" s="5">
        <f t="shared" si="23"/>
        <v>257.37529921807248</v>
      </c>
    </row>
    <row r="195" spans="1:53" x14ac:dyDescent="0.25">
      <c r="A195" s="1" t="s">
        <v>231</v>
      </c>
      <c r="B195" s="1" t="s">
        <v>232</v>
      </c>
      <c r="C195" s="1" t="s">
        <v>233</v>
      </c>
      <c r="D195" s="1" t="s">
        <v>115</v>
      </c>
      <c r="E195" s="1" t="s">
        <v>67</v>
      </c>
      <c r="F195" s="1" t="s">
        <v>230</v>
      </c>
      <c r="G195" s="1" t="s">
        <v>64</v>
      </c>
      <c r="H195" s="1" t="s">
        <v>65</v>
      </c>
      <c r="I195" s="2">
        <v>160</v>
      </c>
      <c r="J195" s="2">
        <v>7.0000000000000007E-2</v>
      </c>
      <c r="K195" s="2">
        <f t="shared" ref="K195:K258" si="24">SUM(N195,P195,R195,T195,V195,AD195,AF195,AH195,AK195,AM195,AO195,X195,Z195,AB195,BB195,BD195)</f>
        <v>0</v>
      </c>
      <c r="L195" s="2">
        <f t="shared" ref="L195:L258" si="25">SUM(M195,AJ195,AQ195,AS195,AU195,AW195,AX195)</f>
        <v>7.0000000000000007E-2</v>
      </c>
      <c r="AR195" s="5" t="str">
        <f t="shared" ref="AR195:AR258" si="26">IF(AQ195&gt;0,AQ195*$AR$1,"")</f>
        <v/>
      </c>
      <c r="AT195" s="5" t="str">
        <f t="shared" ref="AT195:AT258" si="27">IF(AS195&gt;0,AS195*$AT$1,"")</f>
        <v/>
      </c>
      <c r="AV195" s="5" t="str">
        <f t="shared" ref="AV195:AV258" si="28">IF(AU195&gt;0,AU195*$AV$1,"")</f>
        <v/>
      </c>
      <c r="AW195" s="2">
        <v>7.0000000000000007E-2</v>
      </c>
      <c r="AY195" s="5">
        <f t="shared" ref="AY195:AY258" si="29">SUM(O195,Q195,S195,U195,W195,AE195,AG195,AI195,AL195,AN195,AP195,Y195,AA195,AC195,BC195,BE195)</f>
        <v>0</v>
      </c>
      <c r="AZ195" s="11">
        <f t="shared" ref="AZ195:AZ258" si="30">(AY195/$AY$2025)*100</f>
        <v>0</v>
      </c>
      <c r="BA195" s="5">
        <f t="shared" ref="BA195:BA258" si="31">(AZ195/100)*$BA$1</f>
        <v>0</v>
      </c>
    </row>
    <row r="196" spans="1:53" x14ac:dyDescent="0.25">
      <c r="A196" s="1" t="s">
        <v>231</v>
      </c>
      <c r="B196" s="1" t="s">
        <v>232</v>
      </c>
      <c r="C196" s="1" t="s">
        <v>233</v>
      </c>
      <c r="D196" s="1" t="s">
        <v>115</v>
      </c>
      <c r="E196" s="1" t="s">
        <v>68</v>
      </c>
      <c r="F196" s="1" t="s">
        <v>230</v>
      </c>
      <c r="G196" s="1" t="s">
        <v>64</v>
      </c>
      <c r="H196" s="1" t="s">
        <v>65</v>
      </c>
      <c r="I196" s="2">
        <v>160</v>
      </c>
      <c r="J196" s="2">
        <v>7.0000000000000007E-2</v>
      </c>
      <c r="K196" s="2">
        <f t="shared" si="24"/>
        <v>0</v>
      </c>
      <c r="L196" s="2">
        <f t="shared" si="25"/>
        <v>7.0000000000000007E-2</v>
      </c>
      <c r="AR196" s="5" t="str">
        <f t="shared" si="26"/>
        <v/>
      </c>
      <c r="AS196" s="3">
        <v>0.02</v>
      </c>
      <c r="AT196" s="5">
        <f t="shared" si="27"/>
        <v>45.6</v>
      </c>
      <c r="AV196" s="5" t="str">
        <f t="shared" si="28"/>
        <v/>
      </c>
      <c r="AW196" s="2">
        <v>0.05</v>
      </c>
      <c r="AY196" s="5">
        <f t="shared" si="29"/>
        <v>0</v>
      </c>
      <c r="AZ196" s="11">
        <f t="shared" si="30"/>
        <v>0</v>
      </c>
      <c r="BA196" s="5">
        <f t="shared" si="31"/>
        <v>0</v>
      </c>
    </row>
    <row r="197" spans="1:53" x14ac:dyDescent="0.25">
      <c r="A197" s="1" t="s">
        <v>231</v>
      </c>
      <c r="B197" s="1" t="s">
        <v>232</v>
      </c>
      <c r="C197" s="1" t="s">
        <v>233</v>
      </c>
      <c r="D197" s="1" t="s">
        <v>115</v>
      </c>
      <c r="E197" s="1" t="s">
        <v>69</v>
      </c>
      <c r="F197" s="1" t="s">
        <v>230</v>
      </c>
      <c r="G197" s="1" t="s">
        <v>64</v>
      </c>
      <c r="H197" s="1" t="s">
        <v>65</v>
      </c>
      <c r="I197" s="2">
        <v>160</v>
      </c>
      <c r="J197" s="2">
        <v>38.46</v>
      </c>
      <c r="K197" s="2">
        <f t="shared" si="24"/>
        <v>36.57</v>
      </c>
      <c r="L197" s="2">
        <f t="shared" si="25"/>
        <v>1.89</v>
      </c>
      <c r="N197" s="4">
        <v>15.74</v>
      </c>
      <c r="O197" s="5">
        <v>7988.05</v>
      </c>
      <c r="P197" s="6">
        <v>13.97</v>
      </c>
      <c r="Q197" s="5">
        <v>4180.5225</v>
      </c>
      <c r="R197" s="7">
        <v>6.86</v>
      </c>
      <c r="S197" s="5">
        <v>1716.7149999999999</v>
      </c>
      <c r="AR197" s="5" t="str">
        <f t="shared" si="26"/>
        <v/>
      </c>
      <c r="AS197" s="3">
        <v>0.49</v>
      </c>
      <c r="AT197" s="5">
        <f t="shared" si="27"/>
        <v>1117.2</v>
      </c>
      <c r="AV197" s="5" t="str">
        <f t="shared" si="28"/>
        <v/>
      </c>
      <c r="AW197" s="2">
        <v>1.4</v>
      </c>
      <c r="AY197" s="5">
        <f t="shared" si="29"/>
        <v>13885.2875</v>
      </c>
      <c r="AZ197" s="11">
        <f t="shared" si="30"/>
        <v>0.35496007267015256</v>
      </c>
      <c r="BA197" s="5">
        <f t="shared" si="31"/>
        <v>354.96007267015256</v>
      </c>
    </row>
    <row r="198" spans="1:53" x14ac:dyDescent="0.25">
      <c r="A198" s="1" t="s">
        <v>231</v>
      </c>
      <c r="B198" s="1" t="s">
        <v>232</v>
      </c>
      <c r="C198" s="1" t="s">
        <v>233</v>
      </c>
      <c r="D198" s="1" t="s">
        <v>115</v>
      </c>
      <c r="E198" s="1" t="s">
        <v>70</v>
      </c>
      <c r="F198" s="1" t="s">
        <v>230</v>
      </c>
      <c r="G198" s="1" t="s">
        <v>64</v>
      </c>
      <c r="H198" s="1" t="s">
        <v>65</v>
      </c>
      <c r="I198" s="2">
        <v>160</v>
      </c>
      <c r="J198" s="2">
        <v>39.78</v>
      </c>
      <c r="K198" s="2">
        <f t="shared" si="24"/>
        <v>37.94</v>
      </c>
      <c r="L198" s="2">
        <f t="shared" si="25"/>
        <v>1.84</v>
      </c>
      <c r="N198" s="4">
        <v>10.84</v>
      </c>
      <c r="O198" s="5">
        <v>5501.3</v>
      </c>
      <c r="P198" s="6">
        <v>27.1</v>
      </c>
      <c r="Q198" s="5">
        <v>8109.6750000000002</v>
      </c>
      <c r="AR198" s="5" t="str">
        <f t="shared" si="26"/>
        <v/>
      </c>
      <c r="AS198" s="3">
        <v>0.5</v>
      </c>
      <c r="AT198" s="5">
        <f t="shared" si="27"/>
        <v>1140</v>
      </c>
      <c r="AV198" s="5" t="str">
        <f t="shared" si="28"/>
        <v/>
      </c>
      <c r="AW198" s="2">
        <v>1.34</v>
      </c>
      <c r="AY198" s="5">
        <f t="shared" si="29"/>
        <v>13610.975</v>
      </c>
      <c r="AZ198" s="11">
        <f t="shared" si="30"/>
        <v>0.34794761542471703</v>
      </c>
      <c r="BA198" s="5">
        <f t="shared" si="31"/>
        <v>347.94761542471701</v>
      </c>
    </row>
    <row r="199" spans="1:53" x14ac:dyDescent="0.25">
      <c r="A199" s="1" t="s">
        <v>231</v>
      </c>
      <c r="B199" s="1" t="s">
        <v>232</v>
      </c>
      <c r="C199" s="1" t="s">
        <v>233</v>
      </c>
      <c r="D199" s="1" t="s">
        <v>115</v>
      </c>
      <c r="E199" s="1" t="s">
        <v>71</v>
      </c>
      <c r="F199" s="1" t="s">
        <v>230</v>
      </c>
      <c r="G199" s="1" t="s">
        <v>64</v>
      </c>
      <c r="H199" s="1" t="s">
        <v>65</v>
      </c>
      <c r="I199" s="2">
        <v>160</v>
      </c>
      <c r="J199" s="2">
        <v>0.08</v>
      </c>
      <c r="K199" s="2">
        <f t="shared" si="24"/>
        <v>7.0000000000000007E-2</v>
      </c>
      <c r="L199" s="2">
        <f t="shared" si="25"/>
        <v>0</v>
      </c>
      <c r="N199" s="4">
        <v>0.02</v>
      </c>
      <c r="O199" s="5">
        <v>10.15</v>
      </c>
      <c r="P199" s="6">
        <v>0.05</v>
      </c>
      <c r="Q199" s="5">
        <v>14.9625</v>
      </c>
      <c r="AR199" s="5" t="str">
        <f t="shared" si="26"/>
        <v/>
      </c>
      <c r="AT199" s="5" t="str">
        <f t="shared" si="27"/>
        <v/>
      </c>
      <c r="AV199" s="5" t="str">
        <f t="shared" si="28"/>
        <v/>
      </c>
      <c r="AY199" s="5">
        <f t="shared" si="29"/>
        <v>25.112500000000001</v>
      </c>
      <c r="AZ199" s="11">
        <f t="shared" si="30"/>
        <v>6.4196977015630445E-4</v>
      </c>
      <c r="BA199" s="5">
        <f t="shared" si="31"/>
        <v>0.64196977015630441</v>
      </c>
    </row>
    <row r="200" spans="1:53" x14ac:dyDescent="0.25">
      <c r="A200" s="1" t="s">
        <v>231</v>
      </c>
      <c r="B200" s="1" t="s">
        <v>232</v>
      </c>
      <c r="C200" s="1" t="s">
        <v>233</v>
      </c>
      <c r="D200" s="1" t="s">
        <v>115</v>
      </c>
      <c r="E200" s="1" t="s">
        <v>74</v>
      </c>
      <c r="F200" s="1" t="s">
        <v>230</v>
      </c>
      <c r="G200" s="1" t="s">
        <v>64</v>
      </c>
      <c r="H200" s="1" t="s">
        <v>65</v>
      </c>
      <c r="I200" s="2">
        <v>160</v>
      </c>
      <c r="J200" s="2">
        <v>0.08</v>
      </c>
      <c r="K200" s="2">
        <f t="shared" si="24"/>
        <v>0.08</v>
      </c>
      <c r="L200" s="2">
        <f t="shared" si="25"/>
        <v>0</v>
      </c>
      <c r="P200" s="6">
        <v>0.01</v>
      </c>
      <c r="Q200" s="5">
        <v>2.9925000000000002</v>
      </c>
      <c r="R200" s="7">
        <v>7.0000000000000007E-2</v>
      </c>
      <c r="S200" s="5">
        <v>17.517499999999998</v>
      </c>
      <c r="AR200" s="5" t="str">
        <f t="shared" si="26"/>
        <v/>
      </c>
      <c r="AT200" s="5" t="str">
        <f t="shared" si="27"/>
        <v/>
      </c>
      <c r="AV200" s="5" t="str">
        <f t="shared" si="28"/>
        <v/>
      </c>
      <c r="AY200" s="5">
        <f t="shared" si="29"/>
        <v>20.509999999999998</v>
      </c>
      <c r="AZ200" s="11">
        <f t="shared" si="30"/>
        <v>5.2431259276877263E-4</v>
      </c>
      <c r="BA200" s="5">
        <f t="shared" si="31"/>
        <v>0.52431259276877262</v>
      </c>
    </row>
    <row r="201" spans="1:53" x14ac:dyDescent="0.25">
      <c r="A201" s="1" t="s">
        <v>231</v>
      </c>
      <c r="B201" s="1" t="s">
        <v>232</v>
      </c>
      <c r="C201" s="1" t="s">
        <v>233</v>
      </c>
      <c r="D201" s="1" t="s">
        <v>115</v>
      </c>
      <c r="E201" s="1" t="s">
        <v>75</v>
      </c>
      <c r="F201" s="1" t="s">
        <v>230</v>
      </c>
      <c r="G201" s="1" t="s">
        <v>64</v>
      </c>
      <c r="H201" s="1" t="s">
        <v>65</v>
      </c>
      <c r="I201" s="2">
        <v>160</v>
      </c>
      <c r="J201" s="2">
        <v>40.68</v>
      </c>
      <c r="K201" s="2">
        <f t="shared" si="24"/>
        <v>40</v>
      </c>
      <c r="L201" s="2">
        <f t="shared" si="25"/>
        <v>0</v>
      </c>
      <c r="P201" s="6">
        <v>13.95</v>
      </c>
      <c r="Q201" s="5">
        <v>4174.5374999999995</v>
      </c>
      <c r="R201" s="7">
        <v>26.05</v>
      </c>
      <c r="S201" s="5">
        <v>6519.0124999999998</v>
      </c>
      <c r="AR201" s="5" t="str">
        <f t="shared" si="26"/>
        <v/>
      </c>
      <c r="AT201" s="5" t="str">
        <f t="shared" si="27"/>
        <v/>
      </c>
      <c r="AV201" s="5" t="str">
        <f t="shared" si="28"/>
        <v/>
      </c>
      <c r="AY201" s="5">
        <f t="shared" si="29"/>
        <v>10693.55</v>
      </c>
      <c r="AZ201" s="11">
        <f t="shared" si="30"/>
        <v>0.27336728066321347</v>
      </c>
      <c r="BA201" s="5">
        <f t="shared" si="31"/>
        <v>273.36728066321348</v>
      </c>
    </row>
    <row r="202" spans="1:53" x14ac:dyDescent="0.25">
      <c r="A202" s="1" t="s">
        <v>231</v>
      </c>
      <c r="B202" s="1" t="s">
        <v>232</v>
      </c>
      <c r="C202" s="1" t="s">
        <v>233</v>
      </c>
      <c r="D202" s="1" t="s">
        <v>115</v>
      </c>
      <c r="E202" s="1" t="s">
        <v>76</v>
      </c>
      <c r="F202" s="1" t="s">
        <v>230</v>
      </c>
      <c r="G202" s="1" t="s">
        <v>64</v>
      </c>
      <c r="H202" s="1" t="s">
        <v>65</v>
      </c>
      <c r="I202" s="2">
        <v>160</v>
      </c>
      <c r="J202" s="2">
        <v>38.82</v>
      </c>
      <c r="K202" s="2">
        <f t="shared" si="24"/>
        <v>38.82</v>
      </c>
      <c r="L202" s="2">
        <f t="shared" si="25"/>
        <v>0</v>
      </c>
      <c r="P202" s="6">
        <v>3.19</v>
      </c>
      <c r="Q202" s="5">
        <v>954.60749999999996</v>
      </c>
      <c r="R202" s="7">
        <v>35.630000000000003</v>
      </c>
      <c r="S202" s="5">
        <v>8916.4075000000012</v>
      </c>
      <c r="AR202" s="5" t="str">
        <f t="shared" si="26"/>
        <v/>
      </c>
      <c r="AT202" s="5" t="str">
        <f t="shared" si="27"/>
        <v/>
      </c>
      <c r="AV202" s="5" t="str">
        <f t="shared" si="28"/>
        <v/>
      </c>
      <c r="AY202" s="5">
        <f t="shared" si="29"/>
        <v>9871.0150000000012</v>
      </c>
      <c r="AZ202" s="11">
        <f t="shared" si="30"/>
        <v>0.25234019833785704</v>
      </c>
      <c r="BA202" s="5">
        <f t="shared" si="31"/>
        <v>252.34019833785703</v>
      </c>
    </row>
    <row r="203" spans="1:53" x14ac:dyDescent="0.25">
      <c r="A203" s="1" t="s">
        <v>234</v>
      </c>
      <c r="B203" s="1" t="s">
        <v>228</v>
      </c>
      <c r="C203" s="1" t="s">
        <v>229</v>
      </c>
      <c r="D203" s="1" t="s">
        <v>115</v>
      </c>
      <c r="E203" s="1" t="s">
        <v>62</v>
      </c>
      <c r="F203" s="1" t="s">
        <v>230</v>
      </c>
      <c r="G203" s="1" t="s">
        <v>64</v>
      </c>
      <c r="H203" s="1" t="s">
        <v>65</v>
      </c>
      <c r="I203" s="2">
        <v>158.5</v>
      </c>
      <c r="J203" s="2">
        <v>36.96</v>
      </c>
      <c r="K203" s="2">
        <f t="shared" si="24"/>
        <v>0.26</v>
      </c>
      <c r="L203" s="2">
        <f t="shared" si="25"/>
        <v>0.6</v>
      </c>
      <c r="N203" s="4">
        <v>0.06</v>
      </c>
      <c r="O203" s="5">
        <v>30.45</v>
      </c>
      <c r="P203" s="6">
        <v>0.2</v>
      </c>
      <c r="Q203" s="5">
        <v>59.85</v>
      </c>
      <c r="AR203" s="5" t="str">
        <f t="shared" si="26"/>
        <v/>
      </c>
      <c r="AS203" s="3">
        <v>0.49</v>
      </c>
      <c r="AT203" s="5">
        <f t="shared" si="27"/>
        <v>1117.2</v>
      </c>
      <c r="AV203" s="5" t="str">
        <f t="shared" si="28"/>
        <v/>
      </c>
      <c r="AW203" s="2">
        <v>0.11</v>
      </c>
      <c r="AY203" s="5">
        <f t="shared" si="29"/>
        <v>90.3</v>
      </c>
      <c r="AZ203" s="11">
        <f t="shared" si="30"/>
        <v>2.3084069784017635E-3</v>
      </c>
      <c r="BA203" s="5">
        <f t="shared" si="31"/>
        <v>2.3084069784017638</v>
      </c>
    </row>
    <row r="204" spans="1:53" x14ac:dyDescent="0.25">
      <c r="A204" s="1" t="s">
        <v>234</v>
      </c>
      <c r="B204" s="1" t="s">
        <v>228</v>
      </c>
      <c r="C204" s="1" t="s">
        <v>229</v>
      </c>
      <c r="D204" s="1" t="s">
        <v>115</v>
      </c>
      <c r="E204" s="1" t="s">
        <v>66</v>
      </c>
      <c r="F204" s="1" t="s">
        <v>230</v>
      </c>
      <c r="G204" s="1" t="s">
        <v>64</v>
      </c>
      <c r="H204" s="1" t="s">
        <v>65</v>
      </c>
      <c r="I204" s="2">
        <v>158.5</v>
      </c>
      <c r="J204" s="2">
        <v>38.06</v>
      </c>
      <c r="K204" s="2">
        <f t="shared" si="24"/>
        <v>0.21</v>
      </c>
      <c r="L204" s="2">
        <f t="shared" si="25"/>
        <v>0.66</v>
      </c>
      <c r="N204" s="4">
        <v>0.06</v>
      </c>
      <c r="O204" s="5">
        <v>30.45</v>
      </c>
      <c r="P204" s="6">
        <v>0.15</v>
      </c>
      <c r="Q204" s="5">
        <v>44.887500000000003</v>
      </c>
      <c r="AR204" s="5" t="str">
        <f t="shared" si="26"/>
        <v/>
      </c>
      <c r="AS204" s="3">
        <v>0.5</v>
      </c>
      <c r="AT204" s="5">
        <f t="shared" si="27"/>
        <v>1140</v>
      </c>
      <c r="AV204" s="5" t="str">
        <f t="shared" si="28"/>
        <v/>
      </c>
      <c r="AW204" s="2">
        <v>0.16</v>
      </c>
      <c r="AY204" s="5">
        <f t="shared" si="29"/>
        <v>75.337500000000006</v>
      </c>
      <c r="AZ204" s="11">
        <f t="shared" si="30"/>
        <v>1.9259093104689133E-3</v>
      </c>
      <c r="BA204" s="5">
        <f t="shared" si="31"/>
        <v>1.9259093104689133</v>
      </c>
    </row>
    <row r="205" spans="1:53" x14ac:dyDescent="0.25">
      <c r="A205" s="1" t="s">
        <v>235</v>
      </c>
      <c r="B205" s="1" t="s">
        <v>232</v>
      </c>
      <c r="C205" s="1" t="s">
        <v>233</v>
      </c>
      <c r="D205" s="1" t="s">
        <v>115</v>
      </c>
      <c r="E205" s="1" t="s">
        <v>67</v>
      </c>
      <c r="F205" s="1" t="s">
        <v>230</v>
      </c>
      <c r="G205" s="1" t="s">
        <v>64</v>
      </c>
      <c r="H205" s="1" t="s">
        <v>65</v>
      </c>
      <c r="I205" s="2">
        <v>79.5</v>
      </c>
      <c r="J205" s="2">
        <v>38.29</v>
      </c>
      <c r="K205" s="2">
        <f t="shared" si="24"/>
        <v>0.22</v>
      </c>
      <c r="L205" s="2">
        <f t="shared" si="25"/>
        <v>0.59</v>
      </c>
      <c r="N205" s="4">
        <v>0.19</v>
      </c>
      <c r="O205" s="5">
        <v>96.424999999999997</v>
      </c>
      <c r="P205" s="6">
        <v>0.03</v>
      </c>
      <c r="Q205" s="5">
        <v>8.9774999999999991</v>
      </c>
      <c r="AR205" s="5" t="str">
        <f t="shared" si="26"/>
        <v/>
      </c>
      <c r="AS205" s="3">
        <v>0.5</v>
      </c>
      <c r="AT205" s="5">
        <f t="shared" si="27"/>
        <v>1140</v>
      </c>
      <c r="AV205" s="5" t="str">
        <f t="shared" si="28"/>
        <v/>
      </c>
      <c r="AW205" s="2">
        <v>0.09</v>
      </c>
      <c r="AY205" s="5">
        <f t="shared" si="29"/>
        <v>105.4025</v>
      </c>
      <c r="AZ205" s="11">
        <f t="shared" si="30"/>
        <v>2.6944835718825237E-3</v>
      </c>
      <c r="BA205" s="5">
        <f t="shared" si="31"/>
        <v>2.6944835718825235</v>
      </c>
    </row>
    <row r="206" spans="1:53" x14ac:dyDescent="0.25">
      <c r="A206" s="1" t="s">
        <v>236</v>
      </c>
      <c r="B206" s="1" t="s">
        <v>224</v>
      </c>
      <c r="C206" s="1" t="s">
        <v>225</v>
      </c>
      <c r="D206" s="1" t="s">
        <v>226</v>
      </c>
      <c r="E206" s="1" t="s">
        <v>68</v>
      </c>
      <c r="F206" s="1" t="s">
        <v>230</v>
      </c>
      <c r="G206" s="1" t="s">
        <v>64</v>
      </c>
      <c r="H206" s="1" t="s">
        <v>65</v>
      </c>
      <c r="I206" s="2">
        <v>78</v>
      </c>
      <c r="J206" s="2">
        <v>37.880000000000003</v>
      </c>
      <c r="K206" s="2">
        <f t="shared" si="24"/>
        <v>0.31</v>
      </c>
      <c r="L206" s="2">
        <f t="shared" si="25"/>
        <v>0.48</v>
      </c>
      <c r="N206" s="4">
        <v>0.31</v>
      </c>
      <c r="O206" s="5">
        <v>157.32499999999999</v>
      </c>
      <c r="AR206" s="5" t="str">
        <f t="shared" si="26"/>
        <v/>
      </c>
      <c r="AS206" s="3">
        <v>0.47</v>
      </c>
      <c r="AT206" s="5">
        <f t="shared" si="27"/>
        <v>1071.5999999999999</v>
      </c>
      <c r="AV206" s="5" t="str">
        <f t="shared" si="28"/>
        <v/>
      </c>
      <c r="AW206" s="2">
        <v>0.01</v>
      </c>
      <c r="AY206" s="5">
        <f t="shared" si="29"/>
        <v>157.32499999999999</v>
      </c>
      <c r="AZ206" s="11">
        <f t="shared" si="30"/>
        <v>4.0218175844635379E-3</v>
      </c>
      <c r="BA206" s="5">
        <f t="shared" si="31"/>
        <v>4.0218175844635384</v>
      </c>
    </row>
    <row r="207" spans="1:53" x14ac:dyDescent="0.25">
      <c r="A207" s="1" t="s">
        <v>237</v>
      </c>
      <c r="B207" s="1" t="s">
        <v>238</v>
      </c>
      <c r="C207" s="1" t="s">
        <v>239</v>
      </c>
      <c r="D207" s="1" t="s">
        <v>61</v>
      </c>
      <c r="E207" s="1" t="s">
        <v>62</v>
      </c>
      <c r="F207" s="1" t="s">
        <v>240</v>
      </c>
      <c r="G207" s="1" t="s">
        <v>64</v>
      </c>
      <c r="H207" s="1" t="s">
        <v>65</v>
      </c>
      <c r="I207" s="2">
        <v>160</v>
      </c>
      <c r="J207" s="2">
        <v>7.0000000000000007E-2</v>
      </c>
      <c r="K207" s="2">
        <f t="shared" si="24"/>
        <v>0.06</v>
      </c>
      <c r="L207" s="2">
        <f t="shared" si="25"/>
        <v>0.01</v>
      </c>
      <c r="R207" s="7">
        <v>0.06</v>
      </c>
      <c r="S207" s="5">
        <v>15.015000000000001</v>
      </c>
      <c r="AR207" s="5" t="str">
        <f t="shared" si="26"/>
        <v/>
      </c>
      <c r="AT207" s="5" t="str">
        <f t="shared" si="27"/>
        <v/>
      </c>
      <c r="AV207" s="5" t="str">
        <f t="shared" si="28"/>
        <v/>
      </c>
      <c r="AX207" s="2">
        <v>0.01</v>
      </c>
      <c r="AY207" s="5">
        <f t="shared" si="29"/>
        <v>15.015000000000001</v>
      </c>
      <c r="AZ207" s="11">
        <f t="shared" si="30"/>
        <v>3.8383976501331655E-4</v>
      </c>
      <c r="BA207" s="5">
        <f t="shared" si="31"/>
        <v>0.38383976501331657</v>
      </c>
    </row>
    <row r="208" spans="1:53" x14ac:dyDescent="0.25">
      <c r="A208" s="1" t="s">
        <v>237</v>
      </c>
      <c r="B208" s="1" t="s">
        <v>238</v>
      </c>
      <c r="C208" s="1" t="s">
        <v>239</v>
      </c>
      <c r="D208" s="1" t="s">
        <v>61</v>
      </c>
      <c r="E208" s="1" t="s">
        <v>66</v>
      </c>
      <c r="F208" s="1" t="s">
        <v>240</v>
      </c>
      <c r="G208" s="1" t="s">
        <v>64</v>
      </c>
      <c r="H208" s="1" t="s">
        <v>65</v>
      </c>
      <c r="I208" s="2">
        <v>160</v>
      </c>
      <c r="J208" s="2">
        <v>7.0000000000000007E-2</v>
      </c>
      <c r="K208" s="2">
        <f t="shared" si="24"/>
        <v>7.0000000000000007E-2</v>
      </c>
      <c r="L208" s="2">
        <f t="shared" si="25"/>
        <v>0</v>
      </c>
      <c r="R208" s="7">
        <v>7.0000000000000007E-2</v>
      </c>
      <c r="S208" s="5">
        <v>17.517499999999998</v>
      </c>
      <c r="AR208" s="5" t="str">
        <f t="shared" si="26"/>
        <v/>
      </c>
      <c r="AT208" s="5" t="str">
        <f t="shared" si="27"/>
        <v/>
      </c>
      <c r="AV208" s="5" t="str">
        <f t="shared" si="28"/>
        <v/>
      </c>
      <c r="AY208" s="5">
        <f t="shared" si="29"/>
        <v>17.517499999999998</v>
      </c>
      <c r="AZ208" s="11">
        <f t="shared" si="30"/>
        <v>4.4781305918220252E-4</v>
      </c>
      <c r="BA208" s="5">
        <f t="shared" si="31"/>
        <v>0.44781305918220254</v>
      </c>
    </row>
    <row r="209" spans="1:53" x14ac:dyDescent="0.25">
      <c r="A209" s="1" t="s">
        <v>237</v>
      </c>
      <c r="B209" s="1" t="s">
        <v>238</v>
      </c>
      <c r="C209" s="1" t="s">
        <v>239</v>
      </c>
      <c r="D209" s="1" t="s">
        <v>61</v>
      </c>
      <c r="E209" s="1" t="s">
        <v>71</v>
      </c>
      <c r="F209" s="1" t="s">
        <v>240</v>
      </c>
      <c r="G209" s="1" t="s">
        <v>64</v>
      </c>
      <c r="H209" s="1" t="s">
        <v>65</v>
      </c>
      <c r="I209" s="2">
        <v>160</v>
      </c>
      <c r="J209" s="2">
        <v>39.549999999999997</v>
      </c>
      <c r="K209" s="2">
        <f t="shared" si="24"/>
        <v>39.549999999999997</v>
      </c>
      <c r="L209" s="2">
        <f t="shared" si="25"/>
        <v>0</v>
      </c>
      <c r="R209" s="7">
        <v>39.549999999999997</v>
      </c>
      <c r="S209" s="5">
        <v>9897.3874999999989</v>
      </c>
      <c r="AR209" s="5" t="str">
        <f t="shared" si="26"/>
        <v/>
      </c>
      <c r="AT209" s="5" t="str">
        <f t="shared" si="27"/>
        <v/>
      </c>
      <c r="AV209" s="5" t="str">
        <f t="shared" si="28"/>
        <v/>
      </c>
      <c r="AY209" s="5">
        <f t="shared" si="29"/>
        <v>9897.3874999999989</v>
      </c>
      <c r="AZ209" s="11">
        <f t="shared" si="30"/>
        <v>0.25301437843794444</v>
      </c>
      <c r="BA209" s="5">
        <f t="shared" si="31"/>
        <v>253.01437843794446</v>
      </c>
    </row>
    <row r="210" spans="1:53" x14ac:dyDescent="0.25">
      <c r="A210" s="1" t="s">
        <v>237</v>
      </c>
      <c r="B210" s="1" t="s">
        <v>238</v>
      </c>
      <c r="C210" s="1" t="s">
        <v>239</v>
      </c>
      <c r="D210" s="1" t="s">
        <v>61</v>
      </c>
      <c r="E210" s="1" t="s">
        <v>72</v>
      </c>
      <c r="F210" s="1" t="s">
        <v>240</v>
      </c>
      <c r="G210" s="1" t="s">
        <v>64</v>
      </c>
      <c r="H210" s="1" t="s">
        <v>65</v>
      </c>
      <c r="I210" s="2">
        <v>160</v>
      </c>
      <c r="J210" s="2">
        <v>39.86</v>
      </c>
      <c r="K210" s="2">
        <f t="shared" si="24"/>
        <v>35.130000000000003</v>
      </c>
      <c r="L210" s="2">
        <f t="shared" si="25"/>
        <v>4.7300000000000004</v>
      </c>
      <c r="R210" s="7">
        <v>35.130000000000003</v>
      </c>
      <c r="S210" s="5">
        <v>8791.2825000000012</v>
      </c>
      <c r="AR210" s="5" t="str">
        <f t="shared" si="26"/>
        <v/>
      </c>
      <c r="AT210" s="5" t="str">
        <f t="shared" si="27"/>
        <v/>
      </c>
      <c r="AV210" s="5" t="str">
        <f t="shared" si="28"/>
        <v/>
      </c>
      <c r="AX210" s="2">
        <v>4.7300000000000004</v>
      </c>
      <c r="AY210" s="5">
        <f t="shared" si="29"/>
        <v>8791.2825000000012</v>
      </c>
      <c r="AZ210" s="11">
        <f t="shared" si="30"/>
        <v>0.22473818241529683</v>
      </c>
      <c r="BA210" s="5">
        <f t="shared" si="31"/>
        <v>224.73818241529682</v>
      </c>
    </row>
    <row r="211" spans="1:53" x14ac:dyDescent="0.25">
      <c r="A211" s="1" t="s">
        <v>237</v>
      </c>
      <c r="B211" s="1" t="s">
        <v>238</v>
      </c>
      <c r="C211" s="1" t="s">
        <v>239</v>
      </c>
      <c r="D211" s="1" t="s">
        <v>61</v>
      </c>
      <c r="E211" s="1" t="s">
        <v>73</v>
      </c>
      <c r="F211" s="1" t="s">
        <v>240</v>
      </c>
      <c r="G211" s="1" t="s">
        <v>64</v>
      </c>
      <c r="H211" s="1" t="s">
        <v>65</v>
      </c>
      <c r="I211" s="2">
        <v>160</v>
      </c>
      <c r="J211" s="2">
        <v>38.49</v>
      </c>
      <c r="K211" s="2">
        <f t="shared" si="24"/>
        <v>34.53</v>
      </c>
      <c r="L211" s="2">
        <f t="shared" si="25"/>
        <v>3.96</v>
      </c>
      <c r="R211" s="7">
        <v>30.8</v>
      </c>
      <c r="S211" s="5">
        <v>7707.7</v>
      </c>
      <c r="T211" s="8">
        <v>3.73</v>
      </c>
      <c r="U211" s="5">
        <v>466.71625</v>
      </c>
      <c r="AR211" s="5" t="str">
        <f t="shared" si="26"/>
        <v/>
      </c>
      <c r="AT211" s="5" t="str">
        <f t="shared" si="27"/>
        <v/>
      </c>
      <c r="AV211" s="5" t="str">
        <f t="shared" si="28"/>
        <v/>
      </c>
      <c r="AX211" s="2">
        <v>3.96</v>
      </c>
      <c r="AY211" s="5">
        <f t="shared" si="29"/>
        <v>8174.4162500000002</v>
      </c>
      <c r="AZ211" s="11">
        <f t="shared" si="30"/>
        <v>0.20896876540266637</v>
      </c>
      <c r="BA211" s="5">
        <f t="shared" si="31"/>
        <v>208.96876540266638</v>
      </c>
    </row>
    <row r="212" spans="1:53" x14ac:dyDescent="0.25">
      <c r="A212" s="1" t="s">
        <v>237</v>
      </c>
      <c r="B212" s="1" t="s">
        <v>238</v>
      </c>
      <c r="C212" s="1" t="s">
        <v>239</v>
      </c>
      <c r="D212" s="1" t="s">
        <v>61</v>
      </c>
      <c r="E212" s="1" t="s">
        <v>74</v>
      </c>
      <c r="F212" s="1" t="s">
        <v>240</v>
      </c>
      <c r="G212" s="1" t="s">
        <v>64</v>
      </c>
      <c r="H212" s="1" t="s">
        <v>65</v>
      </c>
      <c r="I212" s="2">
        <v>160</v>
      </c>
      <c r="J212" s="2">
        <v>38.36</v>
      </c>
      <c r="K212" s="2">
        <f t="shared" si="24"/>
        <v>38.370000000000005</v>
      </c>
      <c r="L212" s="2">
        <f t="shared" si="25"/>
        <v>0</v>
      </c>
      <c r="R212" s="7">
        <v>19.48</v>
      </c>
      <c r="S212" s="5">
        <v>4874.87</v>
      </c>
      <c r="T212" s="8">
        <v>18.89</v>
      </c>
      <c r="U212" s="5">
        <v>2363.6112499999999</v>
      </c>
      <c r="AR212" s="5" t="str">
        <f t="shared" si="26"/>
        <v/>
      </c>
      <c r="AT212" s="5" t="str">
        <f t="shared" si="27"/>
        <v/>
      </c>
      <c r="AV212" s="5" t="str">
        <f t="shared" si="28"/>
        <v/>
      </c>
      <c r="AY212" s="5">
        <f t="shared" si="29"/>
        <v>7238.4812499999998</v>
      </c>
      <c r="AZ212" s="11">
        <f t="shared" si="30"/>
        <v>0.18504275338350301</v>
      </c>
      <c r="BA212" s="5">
        <f t="shared" si="31"/>
        <v>185.04275338350303</v>
      </c>
    </row>
    <row r="213" spans="1:53" x14ac:dyDescent="0.25">
      <c r="A213" s="1" t="s">
        <v>241</v>
      </c>
      <c r="B213" s="1" t="s">
        <v>238</v>
      </c>
      <c r="C213" s="1" t="s">
        <v>239</v>
      </c>
      <c r="D213" s="1" t="s">
        <v>61</v>
      </c>
      <c r="E213" s="1" t="s">
        <v>62</v>
      </c>
      <c r="F213" s="1" t="s">
        <v>240</v>
      </c>
      <c r="G213" s="1" t="s">
        <v>64</v>
      </c>
      <c r="H213" s="1" t="s">
        <v>65</v>
      </c>
      <c r="I213" s="2">
        <v>160</v>
      </c>
      <c r="J213" s="2">
        <v>39</v>
      </c>
      <c r="K213" s="2">
        <f t="shared" si="24"/>
        <v>34.4</v>
      </c>
      <c r="L213" s="2">
        <f t="shared" si="25"/>
        <v>4.5999999999999996</v>
      </c>
      <c r="R213" s="7">
        <v>34.4</v>
      </c>
      <c r="S213" s="5">
        <v>8608.6</v>
      </c>
      <c r="AR213" s="5" t="str">
        <f t="shared" si="26"/>
        <v/>
      </c>
      <c r="AT213" s="5" t="str">
        <f t="shared" si="27"/>
        <v/>
      </c>
      <c r="AV213" s="5" t="str">
        <f t="shared" si="28"/>
        <v/>
      </c>
      <c r="AX213" s="2">
        <v>4.5999999999999996</v>
      </c>
      <c r="AY213" s="5">
        <f t="shared" si="29"/>
        <v>8608.6</v>
      </c>
      <c r="AZ213" s="11">
        <f t="shared" si="30"/>
        <v>0.22006813194096814</v>
      </c>
      <c r="BA213" s="5">
        <f t="shared" si="31"/>
        <v>220.06813194096813</v>
      </c>
    </row>
    <row r="214" spans="1:53" x14ac:dyDescent="0.25">
      <c r="A214" s="1" t="s">
        <v>241</v>
      </c>
      <c r="B214" s="1" t="s">
        <v>238</v>
      </c>
      <c r="C214" s="1" t="s">
        <v>239</v>
      </c>
      <c r="D214" s="1" t="s">
        <v>61</v>
      </c>
      <c r="E214" s="1" t="s">
        <v>66</v>
      </c>
      <c r="F214" s="1" t="s">
        <v>240</v>
      </c>
      <c r="G214" s="1" t="s">
        <v>64</v>
      </c>
      <c r="H214" s="1" t="s">
        <v>65</v>
      </c>
      <c r="I214" s="2">
        <v>160</v>
      </c>
      <c r="J214" s="2">
        <v>39.270000000000003</v>
      </c>
      <c r="K214" s="2">
        <f t="shared" si="24"/>
        <v>39.270000000000003</v>
      </c>
      <c r="L214" s="2">
        <f t="shared" si="25"/>
        <v>0</v>
      </c>
      <c r="R214" s="7">
        <v>39.270000000000003</v>
      </c>
      <c r="S214" s="5">
        <v>9827.317500000001</v>
      </c>
      <c r="AR214" s="5" t="str">
        <f t="shared" si="26"/>
        <v/>
      </c>
      <c r="AT214" s="5" t="str">
        <f t="shared" si="27"/>
        <v/>
      </c>
      <c r="AV214" s="5" t="str">
        <f t="shared" si="28"/>
        <v/>
      </c>
      <c r="AY214" s="5">
        <f t="shared" si="29"/>
        <v>9827.317500000001</v>
      </c>
      <c r="AZ214" s="11">
        <f t="shared" si="30"/>
        <v>0.25122312620121567</v>
      </c>
      <c r="BA214" s="5">
        <f t="shared" si="31"/>
        <v>251.22312620121571</v>
      </c>
    </row>
    <row r="215" spans="1:53" x14ac:dyDescent="0.25">
      <c r="A215" s="1" t="s">
        <v>241</v>
      </c>
      <c r="B215" s="1" t="s">
        <v>238</v>
      </c>
      <c r="C215" s="1" t="s">
        <v>239</v>
      </c>
      <c r="D215" s="1" t="s">
        <v>61</v>
      </c>
      <c r="E215" s="1" t="s">
        <v>86</v>
      </c>
      <c r="F215" s="1" t="s">
        <v>240</v>
      </c>
      <c r="G215" s="1" t="s">
        <v>64</v>
      </c>
      <c r="H215" s="1" t="s">
        <v>65</v>
      </c>
      <c r="I215" s="2">
        <v>160</v>
      </c>
      <c r="J215" s="2">
        <v>38.25</v>
      </c>
      <c r="K215" s="2">
        <f t="shared" si="24"/>
        <v>37.540000000000006</v>
      </c>
      <c r="L215" s="2">
        <f t="shared" si="25"/>
        <v>0.71</v>
      </c>
      <c r="P215" s="6">
        <v>2.77</v>
      </c>
      <c r="Q215" s="5">
        <v>828.92250000000001</v>
      </c>
      <c r="R215" s="7">
        <v>34.770000000000003</v>
      </c>
      <c r="S215" s="5">
        <v>8701.192500000001</v>
      </c>
      <c r="AR215" s="5" t="str">
        <f t="shared" si="26"/>
        <v/>
      </c>
      <c r="AT215" s="5" t="str">
        <f t="shared" si="27"/>
        <v/>
      </c>
      <c r="AV215" s="5" t="str">
        <f t="shared" si="28"/>
        <v/>
      </c>
      <c r="AX215" s="2">
        <v>0.71</v>
      </c>
      <c r="AY215" s="5">
        <f t="shared" si="29"/>
        <v>9530.1150000000016</v>
      </c>
      <c r="AZ215" s="11">
        <f t="shared" si="30"/>
        <v>0.24362551462869686</v>
      </c>
      <c r="BA215" s="5">
        <f t="shared" si="31"/>
        <v>243.62551462869686</v>
      </c>
    </row>
    <row r="216" spans="1:53" x14ac:dyDescent="0.25">
      <c r="A216" s="1" t="s">
        <v>241</v>
      </c>
      <c r="B216" s="1" t="s">
        <v>238</v>
      </c>
      <c r="C216" s="1" t="s">
        <v>239</v>
      </c>
      <c r="D216" s="1" t="s">
        <v>61</v>
      </c>
      <c r="E216" s="1" t="s">
        <v>81</v>
      </c>
      <c r="F216" s="1" t="s">
        <v>240</v>
      </c>
      <c r="G216" s="1" t="s">
        <v>64</v>
      </c>
      <c r="H216" s="1" t="s">
        <v>65</v>
      </c>
      <c r="I216" s="2">
        <v>160</v>
      </c>
      <c r="J216" s="2">
        <v>38.99</v>
      </c>
      <c r="K216" s="2">
        <f t="shared" si="24"/>
        <v>34.979999999999997</v>
      </c>
      <c r="L216" s="2">
        <f t="shared" si="25"/>
        <v>4.01</v>
      </c>
      <c r="P216" s="6">
        <v>20.04</v>
      </c>
      <c r="Q216" s="5">
        <v>5996.9699999999993</v>
      </c>
      <c r="R216" s="7">
        <v>14.94</v>
      </c>
      <c r="S216" s="5">
        <v>3738.7350000000001</v>
      </c>
      <c r="AR216" s="5" t="str">
        <f t="shared" si="26"/>
        <v/>
      </c>
      <c r="AT216" s="5" t="str">
        <f t="shared" si="27"/>
        <v/>
      </c>
      <c r="AV216" s="5" t="str">
        <f t="shared" si="28"/>
        <v/>
      </c>
      <c r="AX216" s="2">
        <v>4.01</v>
      </c>
      <c r="AY216" s="5">
        <f t="shared" si="29"/>
        <v>9735.7049999999999</v>
      </c>
      <c r="AZ216" s="11">
        <f t="shared" si="30"/>
        <v>0.24888116679580222</v>
      </c>
      <c r="BA216" s="5">
        <f t="shared" si="31"/>
        <v>248.88116679580222</v>
      </c>
    </row>
    <row r="217" spans="1:53" x14ac:dyDescent="0.25">
      <c r="A217" s="1" t="s">
        <v>242</v>
      </c>
      <c r="B217" s="1" t="s">
        <v>228</v>
      </c>
      <c r="C217" s="1" t="s">
        <v>229</v>
      </c>
      <c r="D217" s="1" t="s">
        <v>115</v>
      </c>
      <c r="E217" s="1" t="s">
        <v>66</v>
      </c>
      <c r="F217" s="1" t="s">
        <v>240</v>
      </c>
      <c r="G217" s="1" t="s">
        <v>64</v>
      </c>
      <c r="H217" s="1" t="s">
        <v>65</v>
      </c>
      <c r="I217" s="2">
        <v>80</v>
      </c>
      <c r="J217" s="2">
        <v>0.09</v>
      </c>
      <c r="K217" s="2">
        <f t="shared" si="24"/>
        <v>0.09</v>
      </c>
      <c r="L217" s="2">
        <f t="shared" si="25"/>
        <v>0</v>
      </c>
      <c r="R217" s="7">
        <v>0.09</v>
      </c>
      <c r="S217" s="5">
        <v>22.522500000000001</v>
      </c>
      <c r="AR217" s="5" t="str">
        <f t="shared" si="26"/>
        <v/>
      </c>
      <c r="AT217" s="5" t="str">
        <f t="shared" si="27"/>
        <v/>
      </c>
      <c r="AV217" s="5" t="str">
        <f t="shared" si="28"/>
        <v/>
      </c>
      <c r="AY217" s="5">
        <f t="shared" si="29"/>
        <v>22.522500000000001</v>
      </c>
      <c r="AZ217" s="11">
        <f t="shared" si="30"/>
        <v>5.7575964751997483E-4</v>
      </c>
      <c r="BA217" s="5">
        <f t="shared" si="31"/>
        <v>0.57575964751997477</v>
      </c>
    </row>
    <row r="218" spans="1:53" x14ac:dyDescent="0.25">
      <c r="A218" s="1" t="s">
        <v>242</v>
      </c>
      <c r="B218" s="1" t="s">
        <v>228</v>
      </c>
      <c r="C218" s="1" t="s">
        <v>229</v>
      </c>
      <c r="D218" s="1" t="s">
        <v>115</v>
      </c>
      <c r="E218" s="1" t="s">
        <v>67</v>
      </c>
      <c r="F218" s="1" t="s">
        <v>240</v>
      </c>
      <c r="G218" s="1" t="s">
        <v>64</v>
      </c>
      <c r="H218" s="1" t="s">
        <v>65</v>
      </c>
      <c r="I218" s="2">
        <v>80</v>
      </c>
      <c r="J218" s="2">
        <v>40.11</v>
      </c>
      <c r="K218" s="2">
        <f t="shared" si="24"/>
        <v>40</v>
      </c>
      <c r="L218" s="2">
        <f t="shared" si="25"/>
        <v>0</v>
      </c>
      <c r="R218" s="7">
        <v>39.840000000000003</v>
      </c>
      <c r="S218" s="5">
        <v>9969.9600000000009</v>
      </c>
      <c r="T218" s="8">
        <v>0.16</v>
      </c>
      <c r="U218" s="5">
        <v>20.02</v>
      </c>
      <c r="AR218" s="5" t="str">
        <f t="shared" si="26"/>
        <v/>
      </c>
      <c r="AT218" s="5" t="str">
        <f t="shared" si="27"/>
        <v/>
      </c>
      <c r="AV218" s="5" t="str">
        <f t="shared" si="28"/>
        <v/>
      </c>
      <c r="AY218" s="5">
        <f t="shared" si="29"/>
        <v>9989.9800000000014</v>
      </c>
      <c r="AZ218" s="11">
        <f t="shared" si="30"/>
        <v>0.25538139032219326</v>
      </c>
      <c r="BA218" s="5">
        <f t="shared" si="31"/>
        <v>255.38139032219323</v>
      </c>
    </row>
    <row r="219" spans="1:53" x14ac:dyDescent="0.25">
      <c r="A219" s="1" t="s">
        <v>242</v>
      </c>
      <c r="B219" s="1" t="s">
        <v>228</v>
      </c>
      <c r="C219" s="1" t="s">
        <v>229</v>
      </c>
      <c r="D219" s="1" t="s">
        <v>115</v>
      </c>
      <c r="E219" s="1" t="s">
        <v>68</v>
      </c>
      <c r="F219" s="1" t="s">
        <v>240</v>
      </c>
      <c r="G219" s="1" t="s">
        <v>64</v>
      </c>
      <c r="H219" s="1" t="s">
        <v>65</v>
      </c>
      <c r="I219" s="2">
        <v>80</v>
      </c>
      <c r="J219" s="2">
        <v>38.130000000000003</v>
      </c>
      <c r="K219" s="2">
        <f t="shared" si="24"/>
        <v>38.130000000000003</v>
      </c>
      <c r="L219" s="2">
        <f t="shared" si="25"/>
        <v>0</v>
      </c>
      <c r="R219" s="7">
        <v>38.130000000000003</v>
      </c>
      <c r="S219" s="5">
        <v>9542.0325000000012</v>
      </c>
      <c r="AR219" s="5" t="str">
        <f t="shared" si="26"/>
        <v/>
      </c>
      <c r="AT219" s="5" t="str">
        <f t="shared" si="27"/>
        <v/>
      </c>
      <c r="AV219" s="5" t="str">
        <f t="shared" si="28"/>
        <v/>
      </c>
      <c r="AY219" s="5">
        <f t="shared" si="29"/>
        <v>9542.0325000000012</v>
      </c>
      <c r="AZ219" s="11">
        <f t="shared" si="30"/>
        <v>0.24393017066596268</v>
      </c>
      <c r="BA219" s="5">
        <f t="shared" si="31"/>
        <v>243.93017066596266</v>
      </c>
    </row>
    <row r="220" spans="1:53" x14ac:dyDescent="0.25">
      <c r="A220" s="1" t="s">
        <v>242</v>
      </c>
      <c r="B220" s="1" t="s">
        <v>228</v>
      </c>
      <c r="C220" s="1" t="s">
        <v>229</v>
      </c>
      <c r="D220" s="1" t="s">
        <v>115</v>
      </c>
      <c r="E220" s="1" t="s">
        <v>95</v>
      </c>
      <c r="F220" s="1" t="s">
        <v>240</v>
      </c>
      <c r="G220" s="1" t="s">
        <v>64</v>
      </c>
      <c r="H220" s="1" t="s">
        <v>65</v>
      </c>
      <c r="I220" s="2">
        <v>80</v>
      </c>
      <c r="J220" s="2">
        <v>7.0000000000000007E-2</v>
      </c>
      <c r="K220" s="2">
        <f t="shared" si="24"/>
        <v>7.0000000000000007E-2</v>
      </c>
      <c r="L220" s="2">
        <f t="shared" si="25"/>
        <v>0</v>
      </c>
      <c r="R220" s="7">
        <v>7.0000000000000007E-2</v>
      </c>
      <c r="S220" s="5">
        <v>17.517499999999998</v>
      </c>
      <c r="AR220" s="5" t="str">
        <f t="shared" si="26"/>
        <v/>
      </c>
      <c r="AT220" s="5" t="str">
        <f t="shared" si="27"/>
        <v/>
      </c>
      <c r="AV220" s="5" t="str">
        <f t="shared" si="28"/>
        <v/>
      </c>
      <c r="AY220" s="5">
        <f t="shared" si="29"/>
        <v>17.517499999999998</v>
      </c>
      <c r="AZ220" s="11">
        <f t="shared" si="30"/>
        <v>4.4781305918220252E-4</v>
      </c>
      <c r="BA220" s="5">
        <f t="shared" si="31"/>
        <v>0.44781305918220254</v>
      </c>
    </row>
    <row r="221" spans="1:53" x14ac:dyDescent="0.25">
      <c r="A221" s="1" t="s">
        <v>242</v>
      </c>
      <c r="B221" s="1" t="s">
        <v>228</v>
      </c>
      <c r="C221" s="1" t="s">
        <v>229</v>
      </c>
      <c r="D221" s="1" t="s">
        <v>115</v>
      </c>
      <c r="E221" s="1" t="s">
        <v>91</v>
      </c>
      <c r="F221" s="1" t="s">
        <v>240</v>
      </c>
      <c r="G221" s="1" t="s">
        <v>64</v>
      </c>
      <c r="H221" s="1" t="s">
        <v>65</v>
      </c>
      <c r="I221" s="2">
        <v>80</v>
      </c>
      <c r="J221" s="2">
        <v>7.0000000000000007E-2</v>
      </c>
      <c r="K221" s="2">
        <f t="shared" si="24"/>
        <v>7.0000000000000007E-2</v>
      </c>
      <c r="L221" s="2">
        <f t="shared" si="25"/>
        <v>0</v>
      </c>
      <c r="R221" s="7">
        <v>7.0000000000000007E-2</v>
      </c>
      <c r="S221" s="5">
        <v>17.517499999999998</v>
      </c>
      <c r="AR221" s="5" t="str">
        <f t="shared" si="26"/>
        <v/>
      </c>
      <c r="AT221" s="5" t="str">
        <f t="shared" si="27"/>
        <v/>
      </c>
      <c r="AV221" s="5" t="str">
        <f t="shared" si="28"/>
        <v/>
      </c>
      <c r="AY221" s="5">
        <f t="shared" si="29"/>
        <v>17.517499999999998</v>
      </c>
      <c r="AZ221" s="11">
        <f t="shared" si="30"/>
        <v>4.4781305918220252E-4</v>
      </c>
      <c r="BA221" s="5">
        <f t="shared" si="31"/>
        <v>0.44781305918220254</v>
      </c>
    </row>
    <row r="222" spans="1:53" x14ac:dyDescent="0.25">
      <c r="A222" s="1" t="s">
        <v>243</v>
      </c>
      <c r="B222" s="1" t="s">
        <v>232</v>
      </c>
      <c r="C222" s="1" t="s">
        <v>233</v>
      </c>
      <c r="D222" s="1" t="s">
        <v>115</v>
      </c>
      <c r="E222" s="1" t="s">
        <v>75</v>
      </c>
      <c r="F222" s="1" t="s">
        <v>230</v>
      </c>
      <c r="G222" s="1" t="s">
        <v>64</v>
      </c>
      <c r="H222" s="1" t="s">
        <v>65</v>
      </c>
      <c r="I222" s="2">
        <v>80</v>
      </c>
      <c r="J222" s="2">
        <v>0.04</v>
      </c>
      <c r="K222" s="2">
        <f t="shared" si="24"/>
        <v>0.04</v>
      </c>
      <c r="L222" s="2">
        <f t="shared" si="25"/>
        <v>0</v>
      </c>
      <c r="R222" s="7">
        <v>0.04</v>
      </c>
      <c r="S222" s="5">
        <v>10.01</v>
      </c>
      <c r="AR222" s="5" t="str">
        <f t="shared" si="26"/>
        <v/>
      </c>
      <c r="AT222" s="5" t="str">
        <f t="shared" si="27"/>
        <v/>
      </c>
      <c r="AV222" s="5" t="str">
        <f t="shared" si="28"/>
        <v/>
      </c>
      <c r="AY222" s="5">
        <f t="shared" si="29"/>
        <v>10.01</v>
      </c>
      <c r="AZ222" s="11">
        <f t="shared" si="30"/>
        <v>2.5589317667554435E-4</v>
      </c>
      <c r="BA222" s="5">
        <f t="shared" si="31"/>
        <v>0.25589317667554434</v>
      </c>
    </row>
    <row r="223" spans="1:53" x14ac:dyDescent="0.25">
      <c r="A223" s="1" t="s">
        <v>243</v>
      </c>
      <c r="B223" s="1" t="s">
        <v>232</v>
      </c>
      <c r="C223" s="1" t="s">
        <v>233</v>
      </c>
      <c r="D223" s="1" t="s">
        <v>115</v>
      </c>
      <c r="E223" s="1" t="s">
        <v>76</v>
      </c>
      <c r="F223" s="1" t="s">
        <v>230</v>
      </c>
      <c r="G223" s="1" t="s">
        <v>64</v>
      </c>
      <c r="H223" s="1" t="s">
        <v>65</v>
      </c>
      <c r="I223" s="2">
        <v>80</v>
      </c>
      <c r="J223" s="2">
        <v>7.0000000000000007E-2</v>
      </c>
      <c r="K223" s="2">
        <f t="shared" si="24"/>
        <v>7.0000000000000007E-2</v>
      </c>
      <c r="L223" s="2">
        <f t="shared" si="25"/>
        <v>0</v>
      </c>
      <c r="R223" s="7">
        <v>7.0000000000000007E-2</v>
      </c>
      <c r="S223" s="5">
        <v>17.517499999999998</v>
      </c>
      <c r="AR223" s="5" t="str">
        <f t="shared" si="26"/>
        <v/>
      </c>
      <c r="AT223" s="5" t="str">
        <f t="shared" si="27"/>
        <v/>
      </c>
      <c r="AV223" s="5" t="str">
        <f t="shared" si="28"/>
        <v/>
      </c>
      <c r="AY223" s="5">
        <f t="shared" si="29"/>
        <v>17.517499999999998</v>
      </c>
      <c r="AZ223" s="11">
        <f t="shared" si="30"/>
        <v>4.4781305918220252E-4</v>
      </c>
      <c r="BA223" s="5">
        <f t="shared" si="31"/>
        <v>0.44781305918220254</v>
      </c>
    </row>
    <row r="224" spans="1:53" x14ac:dyDescent="0.25">
      <c r="A224" s="1" t="s">
        <v>243</v>
      </c>
      <c r="B224" s="1" t="s">
        <v>232</v>
      </c>
      <c r="C224" s="1" t="s">
        <v>233</v>
      </c>
      <c r="D224" s="1" t="s">
        <v>115</v>
      </c>
      <c r="E224" s="1" t="s">
        <v>95</v>
      </c>
      <c r="F224" s="1" t="s">
        <v>240</v>
      </c>
      <c r="G224" s="1" t="s">
        <v>64</v>
      </c>
      <c r="H224" s="1" t="s">
        <v>65</v>
      </c>
      <c r="I224" s="2">
        <v>80</v>
      </c>
      <c r="J224" s="2">
        <v>36.159999999999997</v>
      </c>
      <c r="K224" s="2">
        <f t="shared" si="24"/>
        <v>36.15</v>
      </c>
      <c r="L224" s="2">
        <f t="shared" si="25"/>
        <v>0</v>
      </c>
      <c r="P224" s="6">
        <v>0.1</v>
      </c>
      <c r="Q224" s="5">
        <v>29.925000000000001</v>
      </c>
      <c r="R224" s="7">
        <v>36.049999999999997</v>
      </c>
      <c r="S224" s="5">
        <v>9021.5124999999989</v>
      </c>
      <c r="AR224" s="5" t="str">
        <f t="shared" si="26"/>
        <v/>
      </c>
      <c r="AT224" s="5" t="str">
        <f t="shared" si="27"/>
        <v/>
      </c>
      <c r="AV224" s="5" t="str">
        <f t="shared" si="28"/>
        <v/>
      </c>
      <c r="AY224" s="5">
        <f t="shared" si="29"/>
        <v>9051.4374999999982</v>
      </c>
      <c r="AZ224" s="11">
        <f t="shared" si="30"/>
        <v>0.23138872081469997</v>
      </c>
      <c r="BA224" s="5">
        <f t="shared" si="31"/>
        <v>231.38872081469998</v>
      </c>
    </row>
    <row r="225" spans="1:53" x14ac:dyDescent="0.25">
      <c r="A225" s="1" t="s">
        <v>243</v>
      </c>
      <c r="B225" s="1" t="s">
        <v>232</v>
      </c>
      <c r="C225" s="1" t="s">
        <v>233</v>
      </c>
      <c r="D225" s="1" t="s">
        <v>115</v>
      </c>
      <c r="E225" s="1" t="s">
        <v>91</v>
      </c>
      <c r="F225" s="1" t="s">
        <v>240</v>
      </c>
      <c r="G225" s="1" t="s">
        <v>64</v>
      </c>
      <c r="H225" s="1" t="s">
        <v>65</v>
      </c>
      <c r="I225" s="2">
        <v>80</v>
      </c>
      <c r="J225" s="2">
        <v>38.17</v>
      </c>
      <c r="K225" s="2">
        <f t="shared" si="24"/>
        <v>38.17</v>
      </c>
      <c r="L225" s="2">
        <f t="shared" si="25"/>
        <v>0</v>
      </c>
      <c r="R225" s="7">
        <v>38.17</v>
      </c>
      <c r="S225" s="5">
        <v>9552.0424999999996</v>
      </c>
      <c r="AR225" s="5" t="str">
        <f t="shared" si="26"/>
        <v/>
      </c>
      <c r="AT225" s="5" t="str">
        <f t="shared" si="27"/>
        <v/>
      </c>
      <c r="AV225" s="5" t="str">
        <f t="shared" si="28"/>
        <v/>
      </c>
      <c r="AY225" s="5">
        <f t="shared" si="29"/>
        <v>9552.0424999999996</v>
      </c>
      <c r="AZ225" s="11">
        <f t="shared" si="30"/>
        <v>0.24418606384263819</v>
      </c>
      <c r="BA225" s="5">
        <f t="shared" si="31"/>
        <v>244.18606384263816</v>
      </c>
    </row>
    <row r="226" spans="1:53" x14ac:dyDescent="0.25">
      <c r="A226" s="1" t="s">
        <v>243</v>
      </c>
      <c r="B226" s="1" t="s">
        <v>232</v>
      </c>
      <c r="C226" s="1" t="s">
        <v>233</v>
      </c>
      <c r="D226" s="1" t="s">
        <v>115</v>
      </c>
      <c r="E226" s="1" t="s">
        <v>86</v>
      </c>
      <c r="F226" s="1" t="s">
        <v>240</v>
      </c>
      <c r="G226" s="1" t="s">
        <v>64</v>
      </c>
      <c r="H226" s="1" t="s">
        <v>65</v>
      </c>
      <c r="I226" s="2">
        <v>80</v>
      </c>
      <c r="J226" s="2">
        <v>0.09</v>
      </c>
      <c r="K226" s="2">
        <f t="shared" si="24"/>
        <v>0.09</v>
      </c>
      <c r="L226" s="2">
        <f t="shared" si="25"/>
        <v>0</v>
      </c>
      <c r="R226" s="7">
        <v>0.09</v>
      </c>
      <c r="S226" s="5">
        <v>22.522500000000001</v>
      </c>
      <c r="AR226" s="5" t="str">
        <f t="shared" si="26"/>
        <v/>
      </c>
      <c r="AT226" s="5" t="str">
        <f t="shared" si="27"/>
        <v/>
      </c>
      <c r="AV226" s="5" t="str">
        <f t="shared" si="28"/>
        <v/>
      </c>
      <c r="AY226" s="5">
        <f t="shared" si="29"/>
        <v>22.522500000000001</v>
      </c>
      <c r="AZ226" s="11">
        <f t="shared" si="30"/>
        <v>5.7575964751997483E-4</v>
      </c>
      <c r="BA226" s="5">
        <f t="shared" si="31"/>
        <v>0.57575964751997477</v>
      </c>
    </row>
    <row r="227" spans="1:53" x14ac:dyDescent="0.25">
      <c r="A227" s="1" t="s">
        <v>244</v>
      </c>
      <c r="B227" s="1" t="s">
        <v>245</v>
      </c>
      <c r="C227" s="1" t="s">
        <v>246</v>
      </c>
      <c r="D227" s="1" t="s">
        <v>61</v>
      </c>
      <c r="E227" s="1" t="s">
        <v>67</v>
      </c>
      <c r="F227" s="1" t="s">
        <v>240</v>
      </c>
      <c r="G227" s="1" t="s">
        <v>64</v>
      </c>
      <c r="H227" s="1" t="s">
        <v>65</v>
      </c>
      <c r="I227" s="2">
        <v>80</v>
      </c>
      <c r="J227" s="2">
        <v>7.0000000000000007E-2</v>
      </c>
      <c r="K227" s="2">
        <f t="shared" si="24"/>
        <v>6.9999999999999993E-2</v>
      </c>
      <c r="L227" s="2">
        <f t="shared" si="25"/>
        <v>0</v>
      </c>
      <c r="R227" s="7">
        <v>0.06</v>
      </c>
      <c r="S227" s="5">
        <v>15.015000000000001</v>
      </c>
      <c r="T227" s="8">
        <v>0.01</v>
      </c>
      <c r="U227" s="5">
        <v>1.25125</v>
      </c>
      <c r="AR227" s="5" t="str">
        <f t="shared" si="26"/>
        <v/>
      </c>
      <c r="AT227" s="5" t="str">
        <f t="shared" si="27"/>
        <v/>
      </c>
      <c r="AV227" s="5" t="str">
        <f t="shared" si="28"/>
        <v/>
      </c>
      <c r="AY227" s="5">
        <f t="shared" si="29"/>
        <v>16.266249999999999</v>
      </c>
      <c r="AZ227" s="11">
        <f t="shared" si="30"/>
        <v>4.1582641209775956E-4</v>
      </c>
      <c r="BA227" s="5">
        <f t="shared" si="31"/>
        <v>0.41582641209775956</v>
      </c>
    </row>
    <row r="228" spans="1:53" x14ac:dyDescent="0.25">
      <c r="A228" s="1" t="s">
        <v>244</v>
      </c>
      <c r="B228" s="1" t="s">
        <v>245</v>
      </c>
      <c r="C228" s="1" t="s">
        <v>246</v>
      </c>
      <c r="D228" s="1" t="s">
        <v>61</v>
      </c>
      <c r="E228" s="1" t="s">
        <v>68</v>
      </c>
      <c r="F228" s="1" t="s">
        <v>240</v>
      </c>
      <c r="G228" s="1" t="s">
        <v>64</v>
      </c>
      <c r="H228" s="1" t="s">
        <v>65</v>
      </c>
      <c r="I228" s="2">
        <v>80</v>
      </c>
      <c r="J228" s="2">
        <v>0.06</v>
      </c>
      <c r="K228" s="2">
        <f t="shared" si="24"/>
        <v>0.06</v>
      </c>
      <c r="L228" s="2">
        <f t="shared" si="25"/>
        <v>0</v>
      </c>
      <c r="R228" s="7">
        <v>0.06</v>
      </c>
      <c r="S228" s="5">
        <v>15.015000000000001</v>
      </c>
      <c r="AR228" s="5" t="str">
        <f t="shared" si="26"/>
        <v/>
      </c>
      <c r="AT228" s="5" t="str">
        <f t="shared" si="27"/>
        <v/>
      </c>
      <c r="AV228" s="5" t="str">
        <f t="shared" si="28"/>
        <v/>
      </c>
      <c r="AY228" s="5">
        <f t="shared" si="29"/>
        <v>15.015000000000001</v>
      </c>
      <c r="AZ228" s="11">
        <f t="shared" si="30"/>
        <v>3.8383976501331655E-4</v>
      </c>
      <c r="BA228" s="5">
        <f t="shared" si="31"/>
        <v>0.38383976501331657</v>
      </c>
    </row>
    <row r="229" spans="1:53" x14ac:dyDescent="0.25">
      <c r="A229" s="1" t="s">
        <v>244</v>
      </c>
      <c r="B229" s="1" t="s">
        <v>245</v>
      </c>
      <c r="C229" s="1" t="s">
        <v>246</v>
      </c>
      <c r="D229" s="1" t="s">
        <v>61</v>
      </c>
      <c r="E229" s="1" t="s">
        <v>69</v>
      </c>
      <c r="F229" s="1" t="s">
        <v>240</v>
      </c>
      <c r="G229" s="1" t="s">
        <v>64</v>
      </c>
      <c r="H229" s="1" t="s">
        <v>65</v>
      </c>
      <c r="I229" s="2">
        <v>80</v>
      </c>
      <c r="J229" s="2">
        <v>38.200000000000003</v>
      </c>
      <c r="K229" s="2">
        <f t="shared" si="24"/>
        <v>38.200000000000003</v>
      </c>
      <c r="L229" s="2">
        <f t="shared" si="25"/>
        <v>0</v>
      </c>
      <c r="R229" s="7">
        <v>16.96</v>
      </c>
      <c r="S229" s="5">
        <v>4244.24</v>
      </c>
      <c r="T229" s="8">
        <v>21.24</v>
      </c>
      <c r="U229" s="5">
        <v>2657.6550000000002</v>
      </c>
      <c r="AR229" s="5" t="str">
        <f t="shared" si="26"/>
        <v/>
      </c>
      <c r="AT229" s="5" t="str">
        <f t="shared" si="27"/>
        <v/>
      </c>
      <c r="AV229" s="5" t="str">
        <f t="shared" si="28"/>
        <v/>
      </c>
      <c r="AY229" s="5">
        <f t="shared" si="29"/>
        <v>6901.8950000000004</v>
      </c>
      <c r="AZ229" s="11">
        <f t="shared" si="30"/>
        <v>0.17643834531778782</v>
      </c>
      <c r="BA229" s="5">
        <f t="shared" si="31"/>
        <v>176.43834531778782</v>
      </c>
    </row>
    <row r="230" spans="1:53" x14ac:dyDescent="0.25">
      <c r="A230" s="1" t="s">
        <v>244</v>
      </c>
      <c r="B230" s="1" t="s">
        <v>245</v>
      </c>
      <c r="C230" s="1" t="s">
        <v>246</v>
      </c>
      <c r="D230" s="1" t="s">
        <v>61</v>
      </c>
      <c r="E230" s="1" t="s">
        <v>70</v>
      </c>
      <c r="F230" s="1" t="s">
        <v>240</v>
      </c>
      <c r="G230" s="1" t="s">
        <v>64</v>
      </c>
      <c r="H230" s="1" t="s">
        <v>65</v>
      </c>
      <c r="I230" s="2">
        <v>80</v>
      </c>
      <c r="J230" s="2">
        <v>40.119999999999997</v>
      </c>
      <c r="K230" s="2">
        <f t="shared" si="24"/>
        <v>40</v>
      </c>
      <c r="L230" s="2">
        <f t="shared" si="25"/>
        <v>0</v>
      </c>
      <c r="R230" s="7">
        <v>34.340000000000003</v>
      </c>
      <c r="S230" s="5">
        <v>8593.5850000000009</v>
      </c>
      <c r="T230" s="8">
        <v>5.66</v>
      </c>
      <c r="U230" s="5">
        <v>708.20749999999998</v>
      </c>
      <c r="AR230" s="5" t="str">
        <f t="shared" si="26"/>
        <v/>
      </c>
      <c r="AT230" s="5" t="str">
        <f t="shared" si="27"/>
        <v/>
      </c>
      <c r="AV230" s="5" t="str">
        <f t="shared" si="28"/>
        <v/>
      </c>
      <c r="AY230" s="5">
        <f t="shared" si="29"/>
        <v>9301.7925000000014</v>
      </c>
      <c r="AZ230" s="11">
        <f t="shared" si="30"/>
        <v>0.2377887344257496</v>
      </c>
      <c r="BA230" s="5">
        <f t="shared" si="31"/>
        <v>237.78873442574962</v>
      </c>
    </row>
    <row r="231" spans="1:53" x14ac:dyDescent="0.25">
      <c r="A231" s="1" t="s">
        <v>244</v>
      </c>
      <c r="B231" s="1" t="s">
        <v>245</v>
      </c>
      <c r="C231" s="1" t="s">
        <v>246</v>
      </c>
      <c r="D231" s="1" t="s">
        <v>61</v>
      </c>
      <c r="E231" s="1" t="s">
        <v>71</v>
      </c>
      <c r="F231" s="1" t="s">
        <v>240</v>
      </c>
      <c r="G231" s="1" t="s">
        <v>64</v>
      </c>
      <c r="H231" s="1" t="s">
        <v>65</v>
      </c>
      <c r="I231" s="2">
        <v>80</v>
      </c>
      <c r="J231" s="2">
        <v>0.09</v>
      </c>
      <c r="K231" s="2">
        <f t="shared" si="24"/>
        <v>0.09</v>
      </c>
      <c r="L231" s="2">
        <f t="shared" si="25"/>
        <v>0</v>
      </c>
      <c r="R231" s="7">
        <v>0.09</v>
      </c>
      <c r="S231" s="5">
        <v>22.522500000000001</v>
      </c>
      <c r="AR231" s="5" t="str">
        <f t="shared" si="26"/>
        <v/>
      </c>
      <c r="AT231" s="5" t="str">
        <f t="shared" si="27"/>
        <v/>
      </c>
      <c r="AV231" s="5" t="str">
        <f t="shared" si="28"/>
        <v/>
      </c>
      <c r="AY231" s="5">
        <f t="shared" si="29"/>
        <v>22.522500000000001</v>
      </c>
      <c r="AZ231" s="11">
        <f t="shared" si="30"/>
        <v>5.7575964751997483E-4</v>
      </c>
      <c r="BA231" s="5">
        <f t="shared" si="31"/>
        <v>0.57575964751997477</v>
      </c>
    </row>
    <row r="232" spans="1:53" x14ac:dyDescent="0.25">
      <c r="A232" s="1" t="s">
        <v>247</v>
      </c>
      <c r="B232" s="1" t="s">
        <v>245</v>
      </c>
      <c r="C232" s="1" t="s">
        <v>246</v>
      </c>
      <c r="D232" s="1" t="s">
        <v>61</v>
      </c>
      <c r="E232" s="1" t="s">
        <v>69</v>
      </c>
      <c r="F232" s="1" t="s">
        <v>240</v>
      </c>
      <c r="G232" s="1" t="s">
        <v>64</v>
      </c>
      <c r="H232" s="1" t="s">
        <v>65</v>
      </c>
      <c r="I232" s="2">
        <v>80</v>
      </c>
      <c r="J232" s="2">
        <v>7.0000000000000007E-2</v>
      </c>
      <c r="K232" s="2">
        <f t="shared" si="24"/>
        <v>6.0000000000000005E-2</v>
      </c>
      <c r="L232" s="2">
        <f t="shared" si="25"/>
        <v>0</v>
      </c>
      <c r="R232" s="7">
        <v>0.01</v>
      </c>
      <c r="S232" s="5">
        <v>2.5024999999999999</v>
      </c>
      <c r="T232" s="8">
        <v>0.05</v>
      </c>
      <c r="U232" s="5">
        <v>6.2562500000000014</v>
      </c>
      <c r="AR232" s="5" t="str">
        <f t="shared" si="26"/>
        <v/>
      </c>
      <c r="AT232" s="5" t="str">
        <f t="shared" si="27"/>
        <v/>
      </c>
      <c r="AV232" s="5" t="str">
        <f t="shared" si="28"/>
        <v/>
      </c>
      <c r="AY232" s="5">
        <f t="shared" si="29"/>
        <v>8.7587500000000009</v>
      </c>
      <c r="AZ232" s="11">
        <f t="shared" si="30"/>
        <v>2.2390652959110131E-4</v>
      </c>
      <c r="BA232" s="5">
        <f t="shared" si="31"/>
        <v>0.2239065295911013</v>
      </c>
    </row>
    <row r="233" spans="1:53" x14ac:dyDescent="0.25">
      <c r="A233" s="1" t="s">
        <v>247</v>
      </c>
      <c r="B233" s="1" t="s">
        <v>245</v>
      </c>
      <c r="C233" s="1" t="s">
        <v>246</v>
      </c>
      <c r="D233" s="1" t="s">
        <v>61</v>
      </c>
      <c r="E233" s="1" t="s">
        <v>70</v>
      </c>
      <c r="F233" s="1" t="s">
        <v>240</v>
      </c>
      <c r="G233" s="1" t="s">
        <v>64</v>
      </c>
      <c r="H233" s="1" t="s">
        <v>65</v>
      </c>
      <c r="I233" s="2">
        <v>80</v>
      </c>
      <c r="J233" s="2">
        <v>7.0000000000000007E-2</v>
      </c>
      <c r="K233" s="2">
        <f t="shared" si="24"/>
        <v>7.0000000000000007E-2</v>
      </c>
      <c r="L233" s="2">
        <f t="shared" si="25"/>
        <v>0</v>
      </c>
      <c r="R233" s="7">
        <v>0.04</v>
      </c>
      <c r="S233" s="5">
        <v>10.01</v>
      </c>
      <c r="T233" s="8">
        <v>0.03</v>
      </c>
      <c r="U233" s="5">
        <v>3.7537500000000001</v>
      </c>
      <c r="AR233" s="5" t="str">
        <f t="shared" si="26"/>
        <v/>
      </c>
      <c r="AT233" s="5" t="str">
        <f t="shared" si="27"/>
        <v/>
      </c>
      <c r="AV233" s="5" t="str">
        <f t="shared" si="28"/>
        <v/>
      </c>
      <c r="AY233" s="5">
        <f t="shared" si="29"/>
        <v>13.76375</v>
      </c>
      <c r="AZ233" s="11">
        <f t="shared" si="30"/>
        <v>3.5185311792887343E-4</v>
      </c>
      <c r="BA233" s="5">
        <f t="shared" si="31"/>
        <v>0.35185311792887347</v>
      </c>
    </row>
    <row r="234" spans="1:53" x14ac:dyDescent="0.25">
      <c r="A234" s="1" t="s">
        <v>247</v>
      </c>
      <c r="B234" s="1" t="s">
        <v>245</v>
      </c>
      <c r="C234" s="1" t="s">
        <v>246</v>
      </c>
      <c r="D234" s="1" t="s">
        <v>61</v>
      </c>
      <c r="E234" s="1" t="s">
        <v>74</v>
      </c>
      <c r="F234" s="1" t="s">
        <v>240</v>
      </c>
      <c r="G234" s="1" t="s">
        <v>64</v>
      </c>
      <c r="H234" s="1" t="s">
        <v>65</v>
      </c>
      <c r="I234" s="2">
        <v>80</v>
      </c>
      <c r="J234" s="2">
        <v>0.09</v>
      </c>
      <c r="K234" s="2">
        <f t="shared" si="24"/>
        <v>0.09</v>
      </c>
      <c r="L234" s="2">
        <f t="shared" si="25"/>
        <v>0</v>
      </c>
      <c r="R234" s="7">
        <v>0.05</v>
      </c>
      <c r="S234" s="5">
        <v>12.512499999999999</v>
      </c>
      <c r="T234" s="8">
        <v>0.04</v>
      </c>
      <c r="U234" s="5">
        <v>5.0049999999999999</v>
      </c>
      <c r="AR234" s="5" t="str">
        <f t="shared" si="26"/>
        <v/>
      </c>
      <c r="AT234" s="5" t="str">
        <f t="shared" si="27"/>
        <v/>
      </c>
      <c r="AV234" s="5" t="str">
        <f t="shared" si="28"/>
        <v/>
      </c>
      <c r="AY234" s="5">
        <f t="shared" si="29"/>
        <v>17.517499999999998</v>
      </c>
      <c r="AZ234" s="11">
        <f t="shared" si="30"/>
        <v>4.4781305918220252E-4</v>
      </c>
      <c r="BA234" s="5">
        <f t="shared" si="31"/>
        <v>0.44781305918220254</v>
      </c>
    </row>
    <row r="235" spans="1:53" x14ac:dyDescent="0.25">
      <c r="A235" s="1" t="s">
        <v>247</v>
      </c>
      <c r="B235" s="1" t="s">
        <v>245</v>
      </c>
      <c r="C235" s="1" t="s">
        <v>246</v>
      </c>
      <c r="D235" s="1" t="s">
        <v>61</v>
      </c>
      <c r="E235" s="1" t="s">
        <v>75</v>
      </c>
      <c r="F235" s="1" t="s">
        <v>240</v>
      </c>
      <c r="G235" s="1" t="s">
        <v>64</v>
      </c>
      <c r="H235" s="1" t="s">
        <v>65</v>
      </c>
      <c r="I235" s="2">
        <v>80</v>
      </c>
      <c r="J235" s="2">
        <v>39.11</v>
      </c>
      <c r="K235" s="2">
        <f t="shared" si="24"/>
        <v>39.11</v>
      </c>
      <c r="L235" s="2">
        <f t="shared" si="25"/>
        <v>0</v>
      </c>
      <c r="R235" s="7">
        <v>2.12</v>
      </c>
      <c r="S235" s="5">
        <v>530.53</v>
      </c>
      <c r="T235" s="8">
        <v>36.99</v>
      </c>
      <c r="U235" s="5">
        <v>4628.3737500000007</v>
      </c>
      <c r="AR235" s="5" t="str">
        <f t="shared" si="26"/>
        <v/>
      </c>
      <c r="AT235" s="5" t="str">
        <f t="shared" si="27"/>
        <v/>
      </c>
      <c r="AV235" s="5" t="str">
        <f t="shared" si="28"/>
        <v/>
      </c>
      <c r="AY235" s="5">
        <f t="shared" si="29"/>
        <v>5158.9037500000004</v>
      </c>
      <c r="AZ235" s="11">
        <f t="shared" si="30"/>
        <v>0.13188094592915867</v>
      </c>
      <c r="BA235" s="5">
        <f t="shared" si="31"/>
        <v>131.88094592915868</v>
      </c>
    </row>
    <row r="236" spans="1:53" x14ac:dyDescent="0.25">
      <c r="A236" s="1" t="s">
        <v>247</v>
      </c>
      <c r="B236" s="1" t="s">
        <v>245</v>
      </c>
      <c r="C236" s="1" t="s">
        <v>246</v>
      </c>
      <c r="D236" s="1" t="s">
        <v>61</v>
      </c>
      <c r="E236" s="1" t="s">
        <v>76</v>
      </c>
      <c r="F236" s="1" t="s">
        <v>240</v>
      </c>
      <c r="G236" s="1" t="s">
        <v>64</v>
      </c>
      <c r="H236" s="1" t="s">
        <v>65</v>
      </c>
      <c r="I236" s="2">
        <v>80</v>
      </c>
      <c r="J236" s="2">
        <v>37.28</v>
      </c>
      <c r="K236" s="2">
        <f t="shared" si="24"/>
        <v>37.269999999999996</v>
      </c>
      <c r="L236" s="2">
        <f t="shared" si="25"/>
        <v>0</v>
      </c>
      <c r="R236" s="7">
        <v>0.36</v>
      </c>
      <c r="S236" s="5">
        <v>90.09</v>
      </c>
      <c r="T236" s="8">
        <v>36.909999999999997</v>
      </c>
      <c r="U236" s="5">
        <v>4618.3637500000004</v>
      </c>
      <c r="AR236" s="5" t="str">
        <f t="shared" si="26"/>
        <v/>
      </c>
      <c r="AT236" s="5" t="str">
        <f t="shared" si="27"/>
        <v/>
      </c>
      <c r="AV236" s="5" t="str">
        <f t="shared" si="28"/>
        <v/>
      </c>
      <c r="AY236" s="5">
        <f t="shared" si="29"/>
        <v>4708.4537500000006</v>
      </c>
      <c r="AZ236" s="11">
        <f t="shared" si="30"/>
        <v>0.12036575297875918</v>
      </c>
      <c r="BA236" s="5">
        <f t="shared" si="31"/>
        <v>120.36575297875918</v>
      </c>
    </row>
    <row r="237" spans="1:53" x14ac:dyDescent="0.25">
      <c r="A237" s="1" t="s">
        <v>248</v>
      </c>
      <c r="B237" s="1" t="s">
        <v>249</v>
      </c>
      <c r="C237" s="1" t="s">
        <v>250</v>
      </c>
      <c r="D237" s="1" t="s">
        <v>251</v>
      </c>
      <c r="E237" s="1" t="s">
        <v>62</v>
      </c>
      <c r="F237" s="1" t="s">
        <v>252</v>
      </c>
      <c r="G237" s="1" t="s">
        <v>253</v>
      </c>
      <c r="H237" s="1" t="s">
        <v>254</v>
      </c>
      <c r="I237" s="2">
        <v>156.88999999999999</v>
      </c>
      <c r="J237" s="2">
        <v>7.0000000000000007E-2</v>
      </c>
      <c r="K237" s="2">
        <f t="shared" si="24"/>
        <v>0</v>
      </c>
      <c r="L237" s="2">
        <f t="shared" si="25"/>
        <v>7.0000000000000007E-2</v>
      </c>
      <c r="AR237" s="5" t="str">
        <f t="shared" si="26"/>
        <v/>
      </c>
      <c r="AT237" s="5" t="str">
        <f t="shared" si="27"/>
        <v/>
      </c>
      <c r="AV237" s="5" t="str">
        <f t="shared" si="28"/>
        <v/>
      </c>
      <c r="AX237" s="2">
        <v>7.0000000000000007E-2</v>
      </c>
      <c r="AY237" s="5">
        <f t="shared" si="29"/>
        <v>0</v>
      </c>
      <c r="AZ237" s="11">
        <f t="shared" si="30"/>
        <v>0</v>
      </c>
      <c r="BA237" s="5">
        <f t="shared" si="31"/>
        <v>0</v>
      </c>
    </row>
    <row r="238" spans="1:53" x14ac:dyDescent="0.25">
      <c r="A238" s="1" t="s">
        <v>248</v>
      </c>
      <c r="B238" s="1" t="s">
        <v>249</v>
      </c>
      <c r="C238" s="1" t="s">
        <v>250</v>
      </c>
      <c r="D238" s="1" t="s">
        <v>251</v>
      </c>
      <c r="E238" s="1" t="s">
        <v>66</v>
      </c>
      <c r="F238" s="1" t="s">
        <v>252</v>
      </c>
      <c r="G238" s="1" t="s">
        <v>253</v>
      </c>
      <c r="H238" s="1" t="s">
        <v>254</v>
      </c>
      <c r="I238" s="2">
        <v>156.88999999999999</v>
      </c>
      <c r="J238" s="2">
        <v>7.0000000000000007E-2</v>
      </c>
      <c r="K238" s="2">
        <f t="shared" si="24"/>
        <v>0.03</v>
      </c>
      <c r="L238" s="2">
        <f t="shared" si="25"/>
        <v>0.04</v>
      </c>
      <c r="Z238" s="13">
        <v>0.03</v>
      </c>
      <c r="AA238" s="5">
        <v>3.0405375000000001</v>
      </c>
      <c r="AR238" s="5" t="str">
        <f t="shared" si="26"/>
        <v/>
      </c>
      <c r="AT238" s="5" t="str">
        <f t="shared" si="27"/>
        <v/>
      </c>
      <c r="AV238" s="5" t="str">
        <f t="shared" si="28"/>
        <v/>
      </c>
      <c r="AX238" s="2">
        <v>0.04</v>
      </c>
      <c r="AY238" s="5">
        <f t="shared" si="29"/>
        <v>3.0405375000000001</v>
      </c>
      <c r="AZ238" s="11">
        <f t="shared" si="30"/>
        <v>7.772755241519659E-5</v>
      </c>
      <c r="BA238" s="5">
        <f t="shared" si="31"/>
        <v>7.7727552415196591E-2</v>
      </c>
    </row>
    <row r="239" spans="1:53" x14ac:dyDescent="0.25">
      <c r="A239" s="1" t="s">
        <v>248</v>
      </c>
      <c r="B239" s="1" t="s">
        <v>249</v>
      </c>
      <c r="C239" s="1" t="s">
        <v>250</v>
      </c>
      <c r="D239" s="1" t="s">
        <v>251</v>
      </c>
      <c r="E239" s="1" t="s">
        <v>71</v>
      </c>
      <c r="F239" s="1" t="s">
        <v>252</v>
      </c>
      <c r="G239" s="1" t="s">
        <v>253</v>
      </c>
      <c r="H239" s="1" t="s">
        <v>254</v>
      </c>
      <c r="I239" s="2">
        <v>156.88999999999999</v>
      </c>
      <c r="J239" s="2">
        <v>39.4</v>
      </c>
      <c r="K239" s="2">
        <f t="shared" si="24"/>
        <v>24.96</v>
      </c>
      <c r="L239" s="2">
        <f t="shared" si="25"/>
        <v>14.44</v>
      </c>
      <c r="Z239" s="13">
        <v>24.96</v>
      </c>
      <c r="AA239" s="5">
        <v>2529.7271999999998</v>
      </c>
      <c r="AR239" s="5" t="str">
        <f t="shared" si="26"/>
        <v/>
      </c>
      <c r="AT239" s="5" t="str">
        <f t="shared" si="27"/>
        <v/>
      </c>
      <c r="AV239" s="5" t="str">
        <f t="shared" si="28"/>
        <v/>
      </c>
      <c r="AX239" s="2">
        <v>14.44</v>
      </c>
      <c r="AY239" s="5">
        <f t="shared" si="29"/>
        <v>2529.7271999999998</v>
      </c>
      <c r="AZ239" s="11">
        <f t="shared" si="30"/>
        <v>6.4669323609443566E-2</v>
      </c>
      <c r="BA239" s="5">
        <f t="shared" si="31"/>
        <v>64.669323609443566</v>
      </c>
    </row>
    <row r="240" spans="1:53" x14ac:dyDescent="0.25">
      <c r="A240" s="1" t="s">
        <v>248</v>
      </c>
      <c r="B240" s="1" t="s">
        <v>249</v>
      </c>
      <c r="C240" s="1" t="s">
        <v>250</v>
      </c>
      <c r="D240" s="1" t="s">
        <v>251</v>
      </c>
      <c r="E240" s="1" t="s">
        <v>72</v>
      </c>
      <c r="F240" s="1" t="s">
        <v>252</v>
      </c>
      <c r="G240" s="1" t="s">
        <v>253</v>
      </c>
      <c r="H240" s="1" t="s">
        <v>254</v>
      </c>
      <c r="I240" s="2">
        <v>156.88999999999999</v>
      </c>
      <c r="J240" s="2">
        <v>39.58</v>
      </c>
      <c r="K240" s="2">
        <f t="shared" si="24"/>
        <v>33.659999999999997</v>
      </c>
      <c r="L240" s="2">
        <f t="shared" si="25"/>
        <v>5.91</v>
      </c>
      <c r="Z240" s="13">
        <v>33.659999999999997</v>
      </c>
      <c r="AA240" s="5">
        <v>3411.4830750000001</v>
      </c>
      <c r="AR240" s="5" t="str">
        <f t="shared" si="26"/>
        <v/>
      </c>
      <c r="AT240" s="5" t="str">
        <f t="shared" si="27"/>
        <v/>
      </c>
      <c r="AV240" s="5" t="str">
        <f t="shared" si="28"/>
        <v/>
      </c>
      <c r="AX240" s="2">
        <v>5.91</v>
      </c>
      <c r="AY240" s="5">
        <f t="shared" si="29"/>
        <v>3411.4830750000001</v>
      </c>
      <c r="AZ240" s="11">
        <f t="shared" si="30"/>
        <v>8.7210313809850573E-2</v>
      </c>
      <c r="BA240" s="5">
        <f t="shared" si="31"/>
        <v>87.210313809850575</v>
      </c>
    </row>
    <row r="241" spans="1:53" x14ac:dyDescent="0.25">
      <c r="A241" s="1" t="s">
        <v>248</v>
      </c>
      <c r="B241" s="1" t="s">
        <v>249</v>
      </c>
      <c r="C241" s="1" t="s">
        <v>250</v>
      </c>
      <c r="D241" s="1" t="s">
        <v>251</v>
      </c>
      <c r="E241" s="1" t="s">
        <v>73</v>
      </c>
      <c r="F241" s="1" t="s">
        <v>252</v>
      </c>
      <c r="G241" s="1" t="s">
        <v>253</v>
      </c>
      <c r="H241" s="1" t="s">
        <v>254</v>
      </c>
      <c r="I241" s="2">
        <v>156.88999999999999</v>
      </c>
      <c r="J241" s="2">
        <v>37.619999999999997</v>
      </c>
      <c r="K241" s="2">
        <f t="shared" si="24"/>
        <v>7.85</v>
      </c>
      <c r="L241" s="2">
        <f t="shared" si="25"/>
        <v>29.77</v>
      </c>
      <c r="Z241" s="13">
        <v>7.85</v>
      </c>
      <c r="AA241" s="5">
        <v>795.60731249999992</v>
      </c>
      <c r="AR241" s="5" t="str">
        <f t="shared" si="26"/>
        <v/>
      </c>
      <c r="AT241" s="5" t="str">
        <f t="shared" si="27"/>
        <v/>
      </c>
      <c r="AV241" s="5" t="str">
        <f t="shared" si="28"/>
        <v/>
      </c>
      <c r="AX241" s="2">
        <v>29.77</v>
      </c>
      <c r="AY241" s="5">
        <f t="shared" si="29"/>
        <v>795.60731249999992</v>
      </c>
      <c r="AZ241" s="11">
        <f t="shared" si="30"/>
        <v>2.0338709548643107E-2</v>
      </c>
      <c r="BA241" s="5">
        <f t="shared" si="31"/>
        <v>20.338709548643106</v>
      </c>
    </row>
    <row r="242" spans="1:53" x14ac:dyDescent="0.25">
      <c r="A242" s="1" t="s">
        <v>248</v>
      </c>
      <c r="B242" s="1" t="s">
        <v>249</v>
      </c>
      <c r="C242" s="1" t="s">
        <v>250</v>
      </c>
      <c r="D242" s="1" t="s">
        <v>251</v>
      </c>
      <c r="E242" s="1" t="s">
        <v>74</v>
      </c>
      <c r="F242" s="1" t="s">
        <v>252</v>
      </c>
      <c r="G242" s="1" t="s">
        <v>253</v>
      </c>
      <c r="H242" s="1" t="s">
        <v>254</v>
      </c>
      <c r="I242" s="2">
        <v>156.88999999999999</v>
      </c>
      <c r="J242" s="2">
        <v>37.72</v>
      </c>
      <c r="K242" s="2">
        <f t="shared" si="24"/>
        <v>0</v>
      </c>
      <c r="L242" s="2">
        <f t="shared" si="25"/>
        <v>37.72</v>
      </c>
      <c r="AR242" s="5" t="str">
        <f t="shared" si="26"/>
        <v/>
      </c>
      <c r="AT242" s="5" t="str">
        <f t="shared" si="27"/>
        <v/>
      </c>
      <c r="AV242" s="5" t="str">
        <f t="shared" si="28"/>
        <v/>
      </c>
      <c r="AX242" s="2">
        <v>37.72</v>
      </c>
      <c r="AY242" s="5">
        <f t="shared" si="29"/>
        <v>0</v>
      </c>
      <c r="AZ242" s="11">
        <f t="shared" si="30"/>
        <v>0</v>
      </c>
      <c r="BA242" s="5">
        <f t="shared" si="31"/>
        <v>0</v>
      </c>
    </row>
    <row r="243" spans="1:53" x14ac:dyDescent="0.25">
      <c r="A243" s="1" t="s">
        <v>248</v>
      </c>
      <c r="B243" s="1" t="s">
        <v>249</v>
      </c>
      <c r="C243" s="1" t="s">
        <v>250</v>
      </c>
      <c r="D243" s="1" t="s">
        <v>251</v>
      </c>
      <c r="E243" s="1" t="s">
        <v>69</v>
      </c>
      <c r="F243" s="1" t="s">
        <v>230</v>
      </c>
      <c r="G243" s="1" t="s">
        <v>64</v>
      </c>
      <c r="H243" s="1" t="s">
        <v>254</v>
      </c>
      <c r="I243" s="2">
        <v>156.88999999999999</v>
      </c>
      <c r="J243" s="2">
        <v>0.09</v>
      </c>
      <c r="K243" s="2">
        <f t="shared" si="24"/>
        <v>0</v>
      </c>
      <c r="L243" s="2">
        <f t="shared" si="25"/>
        <v>0.09</v>
      </c>
      <c r="AR243" s="5" t="str">
        <f t="shared" si="26"/>
        <v/>
      </c>
      <c r="AT243" s="5" t="str">
        <f t="shared" si="27"/>
        <v/>
      </c>
      <c r="AV243" s="5" t="str">
        <f t="shared" si="28"/>
        <v/>
      </c>
      <c r="AX243" s="2">
        <v>0.09</v>
      </c>
      <c r="AY243" s="5">
        <f t="shared" si="29"/>
        <v>0</v>
      </c>
      <c r="AZ243" s="11">
        <f t="shared" si="30"/>
        <v>0</v>
      </c>
      <c r="BA243" s="5">
        <f t="shared" si="31"/>
        <v>0</v>
      </c>
    </row>
    <row r="244" spans="1:53" x14ac:dyDescent="0.25">
      <c r="A244" s="1" t="s">
        <v>248</v>
      </c>
      <c r="B244" s="1" t="s">
        <v>249</v>
      </c>
      <c r="C244" s="1" t="s">
        <v>250</v>
      </c>
      <c r="D244" s="1" t="s">
        <v>251</v>
      </c>
      <c r="E244" s="1" t="s">
        <v>76</v>
      </c>
      <c r="F244" s="1" t="s">
        <v>230</v>
      </c>
      <c r="G244" s="1" t="s">
        <v>64</v>
      </c>
      <c r="H244" s="1" t="s">
        <v>254</v>
      </c>
      <c r="I244" s="2">
        <v>156.88999999999999</v>
      </c>
      <c r="J244" s="2">
        <v>0.09</v>
      </c>
      <c r="K244" s="2">
        <f t="shared" si="24"/>
        <v>0</v>
      </c>
      <c r="L244" s="2">
        <f t="shared" si="25"/>
        <v>0.09</v>
      </c>
      <c r="AR244" s="5" t="str">
        <f t="shared" si="26"/>
        <v/>
      </c>
      <c r="AT244" s="5" t="str">
        <f t="shared" si="27"/>
        <v/>
      </c>
      <c r="AV244" s="5" t="str">
        <f t="shared" si="28"/>
        <v/>
      </c>
      <c r="AX244" s="2">
        <v>0.09</v>
      </c>
      <c r="AY244" s="5">
        <f t="shared" si="29"/>
        <v>0</v>
      </c>
      <c r="AZ244" s="11">
        <f t="shared" si="30"/>
        <v>0</v>
      </c>
      <c r="BA244" s="5">
        <f t="shared" si="31"/>
        <v>0</v>
      </c>
    </row>
    <row r="245" spans="1:53" x14ac:dyDescent="0.25">
      <c r="A245" s="1" t="s">
        <v>255</v>
      </c>
      <c r="B245" s="1" t="s">
        <v>256</v>
      </c>
      <c r="C245" s="1" t="s">
        <v>257</v>
      </c>
      <c r="D245" s="1" t="s">
        <v>258</v>
      </c>
      <c r="E245" s="1" t="s">
        <v>86</v>
      </c>
      <c r="F245" s="1" t="s">
        <v>252</v>
      </c>
      <c r="G245" s="1" t="s">
        <v>253</v>
      </c>
      <c r="H245" s="1" t="s">
        <v>254</v>
      </c>
      <c r="I245" s="2">
        <v>158.88999999999999</v>
      </c>
      <c r="J245" s="2">
        <v>38.53</v>
      </c>
      <c r="K245" s="2">
        <f t="shared" si="24"/>
        <v>38.53</v>
      </c>
      <c r="L245" s="2">
        <f t="shared" si="25"/>
        <v>0</v>
      </c>
      <c r="Z245" s="13">
        <v>38.53</v>
      </c>
      <c r="AA245" s="5">
        <v>3905.0636625000002</v>
      </c>
      <c r="AR245" s="5" t="str">
        <f t="shared" si="26"/>
        <v/>
      </c>
      <c r="AT245" s="5" t="str">
        <f t="shared" si="27"/>
        <v/>
      </c>
      <c r="AV245" s="5" t="str">
        <f t="shared" si="28"/>
        <v/>
      </c>
      <c r="AY245" s="5">
        <f t="shared" si="29"/>
        <v>3905.0636625000002</v>
      </c>
      <c r="AZ245" s="11">
        <f t="shared" si="30"/>
        <v>9.9828086485250822E-2</v>
      </c>
      <c r="BA245" s="5">
        <f t="shared" si="31"/>
        <v>99.828086485250822</v>
      </c>
    </row>
    <row r="246" spans="1:53" x14ac:dyDescent="0.25">
      <c r="A246" s="1" t="s">
        <v>255</v>
      </c>
      <c r="B246" s="1" t="s">
        <v>256</v>
      </c>
      <c r="C246" s="1" t="s">
        <v>257</v>
      </c>
      <c r="D246" s="1" t="s">
        <v>258</v>
      </c>
      <c r="E246" s="1" t="s">
        <v>81</v>
      </c>
      <c r="F246" s="1" t="s">
        <v>252</v>
      </c>
      <c r="G246" s="1" t="s">
        <v>253</v>
      </c>
      <c r="H246" s="1" t="s">
        <v>254</v>
      </c>
      <c r="I246" s="2">
        <v>158.88999999999999</v>
      </c>
      <c r="J246" s="2">
        <v>37.479999999999997</v>
      </c>
      <c r="K246" s="2">
        <f t="shared" si="24"/>
        <v>26.63</v>
      </c>
      <c r="L246" s="2">
        <f t="shared" si="25"/>
        <v>10.85</v>
      </c>
      <c r="Z246" s="13">
        <v>26.63</v>
      </c>
      <c r="AA246" s="5">
        <v>2698.9837874999998</v>
      </c>
      <c r="AR246" s="5" t="str">
        <f t="shared" si="26"/>
        <v/>
      </c>
      <c r="AT246" s="5" t="str">
        <f t="shared" si="27"/>
        <v/>
      </c>
      <c r="AV246" s="5" t="str">
        <f t="shared" si="28"/>
        <v/>
      </c>
      <c r="AX246" s="2">
        <v>10.85</v>
      </c>
      <c r="AY246" s="5">
        <f t="shared" si="29"/>
        <v>2698.9837874999998</v>
      </c>
      <c r="AZ246" s="11">
        <f t="shared" si="30"/>
        <v>6.8996157360556171E-2</v>
      </c>
      <c r="BA246" s="5">
        <f t="shared" si="31"/>
        <v>68.996157360556168</v>
      </c>
    </row>
    <row r="247" spans="1:53" x14ac:dyDescent="0.25">
      <c r="A247" s="1" t="s">
        <v>255</v>
      </c>
      <c r="B247" s="1" t="s">
        <v>256</v>
      </c>
      <c r="C247" s="1" t="s">
        <v>257</v>
      </c>
      <c r="D247" s="1" t="s">
        <v>258</v>
      </c>
      <c r="E247" s="1" t="s">
        <v>62</v>
      </c>
      <c r="F247" s="1" t="s">
        <v>252</v>
      </c>
      <c r="G247" s="1" t="s">
        <v>253</v>
      </c>
      <c r="H247" s="1" t="s">
        <v>254</v>
      </c>
      <c r="I247" s="2">
        <v>158.88999999999999</v>
      </c>
      <c r="J247" s="2">
        <v>35.57</v>
      </c>
      <c r="K247" s="2">
        <f t="shared" si="24"/>
        <v>2.76</v>
      </c>
      <c r="L247" s="2">
        <f t="shared" si="25"/>
        <v>32.799999999999997</v>
      </c>
      <c r="Z247" s="13">
        <v>2.76</v>
      </c>
      <c r="AA247" s="5">
        <v>279.72944999999999</v>
      </c>
      <c r="AR247" s="5" t="str">
        <f t="shared" si="26"/>
        <v/>
      </c>
      <c r="AT247" s="5" t="str">
        <f t="shared" si="27"/>
        <v/>
      </c>
      <c r="AV247" s="5" t="str">
        <f t="shared" si="28"/>
        <v/>
      </c>
      <c r="AX247" s="2">
        <v>32.799999999999997</v>
      </c>
      <c r="AY247" s="5">
        <f t="shared" si="29"/>
        <v>279.72944999999999</v>
      </c>
      <c r="AZ247" s="11">
        <f t="shared" si="30"/>
        <v>7.1509348221980851E-3</v>
      </c>
      <c r="BA247" s="5">
        <f t="shared" si="31"/>
        <v>7.1509348221980851</v>
      </c>
    </row>
    <row r="248" spans="1:53" x14ac:dyDescent="0.25">
      <c r="A248" s="1" t="s">
        <v>255</v>
      </c>
      <c r="B248" s="1" t="s">
        <v>256</v>
      </c>
      <c r="C248" s="1" t="s">
        <v>257</v>
      </c>
      <c r="D248" s="1" t="s">
        <v>258</v>
      </c>
      <c r="E248" s="1" t="s">
        <v>66</v>
      </c>
      <c r="F248" s="1" t="s">
        <v>252</v>
      </c>
      <c r="G248" s="1" t="s">
        <v>253</v>
      </c>
      <c r="H248" s="1" t="s">
        <v>254</v>
      </c>
      <c r="I248" s="2">
        <v>158.88999999999999</v>
      </c>
      <c r="J248" s="2">
        <v>39.39</v>
      </c>
      <c r="K248" s="2">
        <f t="shared" si="24"/>
        <v>27.02</v>
      </c>
      <c r="L248" s="2">
        <f t="shared" si="25"/>
        <v>12.37</v>
      </c>
      <c r="Z248" s="13">
        <v>27.02</v>
      </c>
      <c r="AA248" s="5">
        <v>2738.5107750000002</v>
      </c>
      <c r="AR248" s="5" t="str">
        <f t="shared" si="26"/>
        <v/>
      </c>
      <c r="AT248" s="5" t="str">
        <f t="shared" si="27"/>
        <v/>
      </c>
      <c r="AV248" s="5" t="str">
        <f t="shared" si="28"/>
        <v/>
      </c>
      <c r="AX248" s="2">
        <v>12.37</v>
      </c>
      <c r="AY248" s="5">
        <f t="shared" si="29"/>
        <v>2738.5107750000002</v>
      </c>
      <c r="AZ248" s="11">
        <f t="shared" si="30"/>
        <v>7.0006615541953726E-2</v>
      </c>
      <c r="BA248" s="5">
        <f t="shared" si="31"/>
        <v>70.006615541953721</v>
      </c>
    </row>
    <row r="249" spans="1:53" x14ac:dyDescent="0.25">
      <c r="A249" s="1" t="s">
        <v>255</v>
      </c>
      <c r="B249" s="1" t="s">
        <v>256</v>
      </c>
      <c r="C249" s="1" t="s">
        <v>257</v>
      </c>
      <c r="D249" s="1" t="s">
        <v>258</v>
      </c>
      <c r="E249" s="1" t="s">
        <v>68</v>
      </c>
      <c r="F249" s="1" t="s">
        <v>230</v>
      </c>
      <c r="G249" s="1" t="s">
        <v>64</v>
      </c>
      <c r="H249" s="1" t="s">
        <v>254</v>
      </c>
      <c r="I249" s="2">
        <v>158.88999999999999</v>
      </c>
      <c r="J249" s="2">
        <v>0.04</v>
      </c>
      <c r="K249" s="2">
        <f t="shared" si="24"/>
        <v>0</v>
      </c>
      <c r="L249" s="2">
        <f t="shared" si="25"/>
        <v>0.04</v>
      </c>
      <c r="AR249" s="5" t="str">
        <f t="shared" si="26"/>
        <v/>
      </c>
      <c r="AT249" s="5" t="str">
        <f t="shared" si="27"/>
        <v/>
      </c>
      <c r="AV249" s="5" t="str">
        <f t="shared" si="28"/>
        <v/>
      </c>
      <c r="AX249" s="2">
        <v>0.04</v>
      </c>
      <c r="AY249" s="5">
        <f t="shared" si="29"/>
        <v>0</v>
      </c>
      <c r="AZ249" s="11">
        <f t="shared" si="30"/>
        <v>0</v>
      </c>
      <c r="BA249" s="5">
        <f t="shared" si="31"/>
        <v>0</v>
      </c>
    </row>
    <row r="250" spans="1:53" x14ac:dyDescent="0.25">
      <c r="A250" s="1" t="s">
        <v>259</v>
      </c>
      <c r="B250" s="1" t="s">
        <v>260</v>
      </c>
      <c r="C250" s="1" t="s">
        <v>261</v>
      </c>
      <c r="D250" s="1" t="s">
        <v>262</v>
      </c>
      <c r="E250" s="1" t="s">
        <v>62</v>
      </c>
      <c r="F250" s="1" t="s">
        <v>252</v>
      </c>
      <c r="G250" s="1" t="s">
        <v>253</v>
      </c>
      <c r="H250" s="1" t="s">
        <v>254</v>
      </c>
      <c r="I250" s="2">
        <v>3.25</v>
      </c>
      <c r="J250" s="2">
        <v>3.14</v>
      </c>
      <c r="K250" s="2">
        <f t="shared" si="24"/>
        <v>1.45</v>
      </c>
      <c r="L250" s="2">
        <f t="shared" si="25"/>
        <v>1.69</v>
      </c>
      <c r="Z250" s="13">
        <v>1.45</v>
      </c>
      <c r="AA250" s="5">
        <v>146.95931250000001</v>
      </c>
      <c r="AR250" s="5" t="str">
        <f t="shared" si="26"/>
        <v/>
      </c>
      <c r="AT250" s="5" t="str">
        <f t="shared" si="27"/>
        <v/>
      </c>
      <c r="AV250" s="5" t="str">
        <f t="shared" si="28"/>
        <v/>
      </c>
      <c r="AX250" s="2">
        <v>1.69</v>
      </c>
      <c r="AY250" s="5">
        <f t="shared" si="29"/>
        <v>146.95931250000001</v>
      </c>
      <c r="AZ250" s="11">
        <f t="shared" si="30"/>
        <v>3.7568317000678357E-3</v>
      </c>
      <c r="BA250" s="5">
        <f t="shared" si="31"/>
        <v>3.7568317000678357</v>
      </c>
    </row>
    <row r="251" spans="1:53" x14ac:dyDescent="0.25">
      <c r="A251" s="1" t="s">
        <v>259</v>
      </c>
      <c r="B251" s="1" t="s">
        <v>260</v>
      </c>
      <c r="C251" s="1" t="s">
        <v>261</v>
      </c>
      <c r="D251" s="1" t="s">
        <v>262</v>
      </c>
      <c r="E251" s="1" t="s">
        <v>68</v>
      </c>
      <c r="F251" s="1" t="s">
        <v>230</v>
      </c>
      <c r="G251" s="1" t="s">
        <v>64</v>
      </c>
      <c r="H251" s="1" t="s">
        <v>254</v>
      </c>
      <c r="I251" s="2">
        <v>3.25</v>
      </c>
      <c r="J251" s="2">
        <v>0.02</v>
      </c>
      <c r="K251" s="2">
        <f t="shared" si="24"/>
        <v>0.02</v>
      </c>
      <c r="L251" s="2">
        <f t="shared" si="25"/>
        <v>0</v>
      </c>
      <c r="Z251" s="13">
        <v>0.02</v>
      </c>
      <c r="AA251" s="5">
        <v>2.0270250000000001</v>
      </c>
      <c r="AR251" s="5" t="str">
        <f t="shared" si="26"/>
        <v/>
      </c>
      <c r="AT251" s="5" t="str">
        <f t="shared" si="27"/>
        <v/>
      </c>
      <c r="AV251" s="5" t="str">
        <f t="shared" si="28"/>
        <v/>
      </c>
      <c r="AY251" s="5">
        <f t="shared" si="29"/>
        <v>2.0270250000000001</v>
      </c>
      <c r="AZ251" s="11">
        <f t="shared" si="30"/>
        <v>5.1818368276797734E-5</v>
      </c>
      <c r="BA251" s="5">
        <f t="shared" si="31"/>
        <v>5.1818368276797734E-2</v>
      </c>
    </row>
    <row r="252" spans="1:53" x14ac:dyDescent="0.25">
      <c r="A252" s="1" t="s">
        <v>263</v>
      </c>
      <c r="B252" s="1" t="s">
        <v>264</v>
      </c>
      <c r="C252" s="1" t="s">
        <v>265</v>
      </c>
      <c r="D252" s="1" t="s">
        <v>266</v>
      </c>
      <c r="E252" s="1" t="s">
        <v>95</v>
      </c>
      <c r="F252" s="1" t="s">
        <v>252</v>
      </c>
      <c r="G252" s="1" t="s">
        <v>253</v>
      </c>
      <c r="H252" s="1" t="s">
        <v>254</v>
      </c>
      <c r="I252" s="2">
        <v>158.27000000000001</v>
      </c>
      <c r="J252" s="2">
        <v>36.590000000000003</v>
      </c>
      <c r="K252" s="2">
        <f t="shared" si="24"/>
        <v>23.81</v>
      </c>
      <c r="L252" s="2">
        <f t="shared" si="25"/>
        <v>12.78</v>
      </c>
      <c r="X252" s="12">
        <v>17.43</v>
      </c>
      <c r="Y252" s="5">
        <v>1962.835875</v>
      </c>
      <c r="Z252" s="13">
        <v>3.62</v>
      </c>
      <c r="AA252" s="5">
        <v>366.891525</v>
      </c>
      <c r="AF252" s="9">
        <v>2.76</v>
      </c>
      <c r="AG252" s="5">
        <v>105.35993999999999</v>
      </c>
      <c r="AR252" s="5" t="str">
        <f t="shared" si="26"/>
        <v/>
      </c>
      <c r="AT252" s="5" t="str">
        <f t="shared" si="27"/>
        <v/>
      </c>
      <c r="AV252" s="5" t="str">
        <f t="shared" si="28"/>
        <v/>
      </c>
      <c r="AX252" s="2">
        <v>12.78</v>
      </c>
      <c r="AY252" s="5">
        <f t="shared" si="29"/>
        <v>2435.08734</v>
      </c>
      <c r="AZ252" s="11">
        <f t="shared" si="30"/>
        <v>6.224997351798215E-2</v>
      </c>
      <c r="BA252" s="5">
        <f t="shared" si="31"/>
        <v>62.249973517982156</v>
      </c>
    </row>
    <row r="253" spans="1:53" x14ac:dyDescent="0.25">
      <c r="A253" s="1" t="s">
        <v>263</v>
      </c>
      <c r="B253" s="1" t="s">
        <v>264</v>
      </c>
      <c r="C253" s="1" t="s">
        <v>265</v>
      </c>
      <c r="D253" s="1" t="s">
        <v>266</v>
      </c>
      <c r="E253" s="1" t="s">
        <v>91</v>
      </c>
      <c r="F253" s="1" t="s">
        <v>252</v>
      </c>
      <c r="G253" s="1" t="s">
        <v>253</v>
      </c>
      <c r="H253" s="1" t="s">
        <v>254</v>
      </c>
      <c r="I253" s="2">
        <v>158.27000000000001</v>
      </c>
      <c r="J253" s="2">
        <v>38.04</v>
      </c>
      <c r="K253" s="2">
        <f t="shared" si="24"/>
        <v>25.31</v>
      </c>
      <c r="L253" s="2">
        <f t="shared" si="25"/>
        <v>12.73</v>
      </c>
      <c r="Z253" s="13">
        <v>24.81</v>
      </c>
      <c r="AA253" s="5">
        <v>2514.5245125000001</v>
      </c>
      <c r="AF253" s="9">
        <v>0.5</v>
      </c>
      <c r="AG253" s="5">
        <v>18.179437499999999</v>
      </c>
      <c r="AR253" s="5" t="str">
        <f t="shared" si="26"/>
        <v/>
      </c>
      <c r="AT253" s="5" t="str">
        <f t="shared" si="27"/>
        <v/>
      </c>
      <c r="AV253" s="5" t="str">
        <f t="shared" si="28"/>
        <v/>
      </c>
      <c r="AX253" s="2">
        <v>12.73</v>
      </c>
      <c r="AY253" s="5">
        <f t="shared" si="29"/>
        <v>2532.7039500000001</v>
      </c>
      <c r="AZ253" s="11">
        <f t="shared" si="30"/>
        <v>6.4745420513905999E-2</v>
      </c>
      <c r="BA253" s="5">
        <f t="shared" si="31"/>
        <v>64.745420513905998</v>
      </c>
    </row>
    <row r="254" spans="1:53" x14ac:dyDescent="0.25">
      <c r="A254" s="1" t="s">
        <v>263</v>
      </c>
      <c r="B254" s="1" t="s">
        <v>264</v>
      </c>
      <c r="C254" s="1" t="s">
        <v>265</v>
      </c>
      <c r="D254" s="1" t="s">
        <v>266</v>
      </c>
      <c r="E254" s="1" t="s">
        <v>86</v>
      </c>
      <c r="F254" s="1" t="s">
        <v>252</v>
      </c>
      <c r="G254" s="1" t="s">
        <v>253</v>
      </c>
      <c r="H254" s="1" t="s">
        <v>254</v>
      </c>
      <c r="I254" s="2">
        <v>158.27000000000001</v>
      </c>
      <c r="J254" s="2">
        <v>0.09</v>
      </c>
      <c r="K254" s="2">
        <f t="shared" si="24"/>
        <v>0.09</v>
      </c>
      <c r="L254" s="2">
        <f t="shared" si="25"/>
        <v>0</v>
      </c>
      <c r="Z254" s="13">
        <v>0.09</v>
      </c>
      <c r="AA254" s="5">
        <v>9.1216124999999995</v>
      </c>
      <c r="AR254" s="5" t="str">
        <f t="shared" si="26"/>
        <v/>
      </c>
      <c r="AT254" s="5" t="str">
        <f t="shared" si="27"/>
        <v/>
      </c>
      <c r="AV254" s="5" t="str">
        <f t="shared" si="28"/>
        <v/>
      </c>
      <c r="AY254" s="5">
        <f t="shared" si="29"/>
        <v>9.1216124999999995</v>
      </c>
      <c r="AZ254" s="11">
        <f t="shared" si="30"/>
        <v>2.3318265724558978E-4</v>
      </c>
      <c r="BA254" s="5">
        <f t="shared" si="31"/>
        <v>0.23318265724558979</v>
      </c>
    </row>
    <row r="255" spans="1:53" x14ac:dyDescent="0.25">
      <c r="A255" s="1" t="s">
        <v>263</v>
      </c>
      <c r="B255" s="1" t="s">
        <v>264</v>
      </c>
      <c r="C255" s="1" t="s">
        <v>265</v>
      </c>
      <c r="D255" s="1" t="s">
        <v>266</v>
      </c>
      <c r="E255" s="1" t="s">
        <v>66</v>
      </c>
      <c r="F255" s="1" t="s">
        <v>252</v>
      </c>
      <c r="G255" s="1" t="s">
        <v>253</v>
      </c>
      <c r="H255" s="1" t="s">
        <v>254</v>
      </c>
      <c r="I255" s="2">
        <v>158.27000000000001</v>
      </c>
      <c r="J255" s="2">
        <v>0.09</v>
      </c>
      <c r="K255" s="2">
        <f t="shared" si="24"/>
        <v>0.06</v>
      </c>
      <c r="L255" s="2">
        <f t="shared" si="25"/>
        <v>0.04</v>
      </c>
      <c r="Z255" s="13">
        <v>0.06</v>
      </c>
      <c r="AA255" s="5">
        <v>6.0810749999999993</v>
      </c>
      <c r="AR255" s="5" t="str">
        <f t="shared" si="26"/>
        <v/>
      </c>
      <c r="AT255" s="5" t="str">
        <f t="shared" si="27"/>
        <v/>
      </c>
      <c r="AV255" s="5" t="str">
        <f t="shared" si="28"/>
        <v/>
      </c>
      <c r="AX255" s="2">
        <v>0.04</v>
      </c>
      <c r="AY255" s="5">
        <f t="shared" si="29"/>
        <v>6.0810749999999993</v>
      </c>
      <c r="AZ255" s="11">
        <f t="shared" si="30"/>
        <v>1.5545510483039318E-4</v>
      </c>
      <c r="BA255" s="5">
        <f t="shared" si="31"/>
        <v>0.15545510483039318</v>
      </c>
    </row>
    <row r="256" spans="1:53" x14ac:dyDescent="0.25">
      <c r="A256" s="1" t="s">
        <v>263</v>
      </c>
      <c r="B256" s="1" t="s">
        <v>264</v>
      </c>
      <c r="C256" s="1" t="s">
        <v>265</v>
      </c>
      <c r="D256" s="1" t="s">
        <v>266</v>
      </c>
      <c r="E256" s="1" t="s">
        <v>67</v>
      </c>
      <c r="F256" s="1" t="s">
        <v>252</v>
      </c>
      <c r="G256" s="1" t="s">
        <v>253</v>
      </c>
      <c r="H256" s="1" t="s">
        <v>254</v>
      </c>
      <c r="I256" s="2">
        <v>158.27000000000001</v>
      </c>
      <c r="J256" s="2">
        <v>39.64</v>
      </c>
      <c r="K256" s="2">
        <f t="shared" si="24"/>
        <v>39.619999999999997</v>
      </c>
      <c r="L256" s="2">
        <f t="shared" si="25"/>
        <v>0.01</v>
      </c>
      <c r="Z256" s="13">
        <v>39.619999999999997</v>
      </c>
      <c r="AA256" s="5">
        <v>4015.536525</v>
      </c>
      <c r="AR256" s="5" t="str">
        <f t="shared" si="26"/>
        <v/>
      </c>
      <c r="AT256" s="5" t="str">
        <f t="shared" si="27"/>
        <v/>
      </c>
      <c r="AV256" s="5" t="str">
        <f t="shared" si="28"/>
        <v/>
      </c>
      <c r="AX256" s="2">
        <v>0.01</v>
      </c>
      <c r="AY256" s="5">
        <f t="shared" si="29"/>
        <v>4015.536525</v>
      </c>
      <c r="AZ256" s="11">
        <f t="shared" si="30"/>
        <v>0.1026521875563363</v>
      </c>
      <c r="BA256" s="5">
        <f t="shared" si="31"/>
        <v>102.6521875563363</v>
      </c>
    </row>
    <row r="257" spans="1:53" x14ac:dyDescent="0.25">
      <c r="A257" s="1" t="s">
        <v>263</v>
      </c>
      <c r="B257" s="1" t="s">
        <v>264</v>
      </c>
      <c r="C257" s="1" t="s">
        <v>265</v>
      </c>
      <c r="D257" s="1" t="s">
        <v>266</v>
      </c>
      <c r="E257" s="1" t="s">
        <v>68</v>
      </c>
      <c r="F257" s="1" t="s">
        <v>252</v>
      </c>
      <c r="G257" s="1" t="s">
        <v>253</v>
      </c>
      <c r="H257" s="1" t="s">
        <v>254</v>
      </c>
      <c r="I257" s="2">
        <v>158.27000000000001</v>
      </c>
      <c r="J257" s="2">
        <v>38.65</v>
      </c>
      <c r="K257" s="2">
        <f t="shared" si="24"/>
        <v>32.46</v>
      </c>
      <c r="L257" s="2">
        <f t="shared" si="25"/>
        <v>6.19</v>
      </c>
      <c r="X257" s="12">
        <v>5.3</v>
      </c>
      <c r="Y257" s="5">
        <v>596.84624999999994</v>
      </c>
      <c r="Z257" s="13">
        <v>27.16</v>
      </c>
      <c r="AA257" s="5">
        <v>2752.6999500000002</v>
      </c>
      <c r="AR257" s="5" t="str">
        <f t="shared" si="26"/>
        <v/>
      </c>
      <c r="AT257" s="5" t="str">
        <f t="shared" si="27"/>
        <v/>
      </c>
      <c r="AV257" s="5" t="str">
        <f t="shared" si="28"/>
        <v/>
      </c>
      <c r="AX257" s="2">
        <v>6.19</v>
      </c>
      <c r="AY257" s="5">
        <f t="shared" si="29"/>
        <v>3349.5462000000002</v>
      </c>
      <c r="AZ257" s="11">
        <f t="shared" si="30"/>
        <v>8.5626974779170653E-2</v>
      </c>
      <c r="BA257" s="5">
        <f t="shared" si="31"/>
        <v>85.626974779170652</v>
      </c>
    </row>
    <row r="258" spans="1:53" x14ac:dyDescent="0.25">
      <c r="A258" s="1" t="s">
        <v>267</v>
      </c>
      <c r="B258" s="1" t="s">
        <v>249</v>
      </c>
      <c r="C258" s="1" t="s">
        <v>250</v>
      </c>
      <c r="D258" s="1" t="s">
        <v>251</v>
      </c>
      <c r="E258" s="1" t="s">
        <v>67</v>
      </c>
      <c r="F258" s="1" t="s">
        <v>252</v>
      </c>
      <c r="G258" s="1" t="s">
        <v>253</v>
      </c>
      <c r="H258" s="1" t="s">
        <v>254</v>
      </c>
      <c r="I258" s="2">
        <v>69</v>
      </c>
      <c r="J258" s="2">
        <v>7.0000000000000007E-2</v>
      </c>
      <c r="K258" s="2">
        <f t="shared" si="24"/>
        <v>7.0000000000000007E-2</v>
      </c>
      <c r="L258" s="2">
        <f t="shared" si="25"/>
        <v>0</v>
      </c>
      <c r="Z258" s="13">
        <v>7.0000000000000007E-2</v>
      </c>
      <c r="AA258" s="5">
        <v>7.0945875000000003</v>
      </c>
      <c r="AR258" s="5" t="str">
        <f t="shared" si="26"/>
        <v/>
      </c>
      <c r="AT258" s="5" t="str">
        <f t="shared" si="27"/>
        <v/>
      </c>
      <c r="AV258" s="5" t="str">
        <f t="shared" si="28"/>
        <v/>
      </c>
      <c r="AY258" s="5">
        <f t="shared" si="29"/>
        <v>7.0945875000000003</v>
      </c>
      <c r="AZ258" s="11">
        <f t="shared" si="30"/>
        <v>1.8136428896879206E-4</v>
      </c>
      <c r="BA258" s="5">
        <f t="shared" si="31"/>
        <v>0.18136428896879206</v>
      </c>
    </row>
    <row r="259" spans="1:53" x14ac:dyDescent="0.25">
      <c r="A259" s="1" t="s">
        <v>267</v>
      </c>
      <c r="B259" s="1" t="s">
        <v>249</v>
      </c>
      <c r="C259" s="1" t="s">
        <v>250</v>
      </c>
      <c r="D259" s="1" t="s">
        <v>251</v>
      </c>
      <c r="E259" s="1" t="s">
        <v>70</v>
      </c>
      <c r="F259" s="1" t="s">
        <v>252</v>
      </c>
      <c r="G259" s="1" t="s">
        <v>253</v>
      </c>
      <c r="H259" s="1" t="s">
        <v>254</v>
      </c>
      <c r="I259" s="2">
        <v>69</v>
      </c>
      <c r="J259" s="2">
        <v>29.74</v>
      </c>
      <c r="K259" s="2">
        <f t="shared" ref="K259:K322" si="32">SUM(N259,P259,R259,T259,V259,AD259,AF259,AH259,AK259,AM259,AO259,X259,Z259,AB259,BB259,BD259)</f>
        <v>15.68</v>
      </c>
      <c r="L259" s="2">
        <f t="shared" ref="L259:L322" si="33">SUM(M259,AJ259,AQ259,AS259,AU259,AW259,AX259)</f>
        <v>14.05</v>
      </c>
      <c r="Z259" s="13">
        <v>12.9</v>
      </c>
      <c r="AA259" s="5">
        <v>1307.4321</v>
      </c>
      <c r="AK259" s="2">
        <v>2.78</v>
      </c>
      <c r="AL259" s="5">
        <v>126.49</v>
      </c>
      <c r="AR259" s="5" t="str">
        <f t="shared" ref="AR259:AR322" si="34">IF(AQ259&gt;0,AQ259*$AR$1,"")</f>
        <v/>
      </c>
      <c r="AT259" s="5" t="str">
        <f t="shared" ref="AT259:AT322" si="35">IF(AS259&gt;0,AS259*$AT$1,"")</f>
        <v/>
      </c>
      <c r="AV259" s="5" t="str">
        <f t="shared" ref="AV259:AV322" si="36">IF(AU259&gt;0,AU259*$AV$1,"")</f>
        <v/>
      </c>
      <c r="AX259" s="2">
        <v>14.05</v>
      </c>
      <c r="AY259" s="5">
        <f t="shared" ref="AY259:AY322" si="37">SUM(O259,Q259,S259,U259,W259,AE259,AG259,AI259,AL259,AN259,AP259,Y259,AA259,AC259,BC259,BE259)</f>
        <v>1433.9221</v>
      </c>
      <c r="AZ259" s="11">
        <f t="shared" ref="AZ259:AZ322" si="38">(AY259/$AY$2025)*100</f>
        <v>3.6656431695731025E-2</v>
      </c>
      <c r="BA259" s="5">
        <f t="shared" ref="BA259:BA322" si="39">(AZ259/100)*$BA$1</f>
        <v>36.656431695731023</v>
      </c>
    </row>
    <row r="260" spans="1:53" x14ac:dyDescent="0.25">
      <c r="A260" s="1" t="s">
        <v>267</v>
      </c>
      <c r="B260" s="1" t="s">
        <v>249</v>
      </c>
      <c r="C260" s="1" t="s">
        <v>250</v>
      </c>
      <c r="D260" s="1" t="s">
        <v>251</v>
      </c>
      <c r="E260" s="1" t="s">
        <v>71</v>
      </c>
      <c r="F260" s="1" t="s">
        <v>252</v>
      </c>
      <c r="G260" s="1" t="s">
        <v>253</v>
      </c>
      <c r="H260" s="1" t="s">
        <v>254</v>
      </c>
      <c r="I260" s="2">
        <v>69</v>
      </c>
      <c r="J260" s="2">
        <v>0.09</v>
      </c>
      <c r="K260" s="2">
        <f t="shared" si="32"/>
        <v>0.01</v>
      </c>
      <c r="L260" s="2">
        <f t="shared" si="33"/>
        <v>0.09</v>
      </c>
      <c r="Z260" s="13">
        <v>0.01</v>
      </c>
      <c r="AA260" s="5">
        <v>1.0135125</v>
      </c>
      <c r="AR260" s="5" t="str">
        <f t="shared" si="34"/>
        <v/>
      </c>
      <c r="AT260" s="5" t="str">
        <f t="shared" si="35"/>
        <v/>
      </c>
      <c r="AV260" s="5" t="str">
        <f t="shared" si="36"/>
        <v/>
      </c>
      <c r="AX260" s="2">
        <v>0.09</v>
      </c>
      <c r="AY260" s="5">
        <f t="shared" si="37"/>
        <v>1.0135125</v>
      </c>
      <c r="AZ260" s="11">
        <f t="shared" si="38"/>
        <v>2.5909184138398867E-5</v>
      </c>
      <c r="BA260" s="5">
        <f t="shared" si="39"/>
        <v>2.5909184138398867E-2</v>
      </c>
    </row>
    <row r="261" spans="1:53" x14ac:dyDescent="0.25">
      <c r="A261" s="1" t="s">
        <v>267</v>
      </c>
      <c r="B261" s="1" t="s">
        <v>249</v>
      </c>
      <c r="C261" s="1" t="s">
        <v>250</v>
      </c>
      <c r="D261" s="1" t="s">
        <v>251</v>
      </c>
      <c r="E261" s="1" t="s">
        <v>74</v>
      </c>
      <c r="F261" s="1" t="s">
        <v>252</v>
      </c>
      <c r="G261" s="1" t="s">
        <v>253</v>
      </c>
      <c r="H261" s="1" t="s">
        <v>254</v>
      </c>
      <c r="I261" s="2">
        <v>69</v>
      </c>
      <c r="J261" s="2">
        <v>0.09</v>
      </c>
      <c r="K261" s="2">
        <f t="shared" si="32"/>
        <v>0</v>
      </c>
      <c r="L261" s="2">
        <f t="shared" si="33"/>
        <v>0.09</v>
      </c>
      <c r="AR261" s="5" t="str">
        <f t="shared" si="34"/>
        <v/>
      </c>
      <c r="AT261" s="5" t="str">
        <f t="shared" si="35"/>
        <v/>
      </c>
      <c r="AV261" s="5" t="str">
        <f t="shared" si="36"/>
        <v/>
      </c>
      <c r="AX261" s="2">
        <v>0.09</v>
      </c>
      <c r="AY261" s="5">
        <f t="shared" si="37"/>
        <v>0</v>
      </c>
      <c r="AZ261" s="11">
        <f t="shared" si="38"/>
        <v>0</v>
      </c>
      <c r="BA261" s="5">
        <f t="shared" si="39"/>
        <v>0</v>
      </c>
    </row>
    <row r="262" spans="1:53" x14ac:dyDescent="0.25">
      <c r="A262" s="1" t="s">
        <v>267</v>
      </c>
      <c r="B262" s="1" t="s">
        <v>249</v>
      </c>
      <c r="C262" s="1" t="s">
        <v>250</v>
      </c>
      <c r="D262" s="1" t="s">
        <v>251</v>
      </c>
      <c r="E262" s="1" t="s">
        <v>75</v>
      </c>
      <c r="F262" s="1" t="s">
        <v>252</v>
      </c>
      <c r="G262" s="1" t="s">
        <v>253</v>
      </c>
      <c r="H262" s="1" t="s">
        <v>254</v>
      </c>
      <c r="I262" s="2">
        <v>69</v>
      </c>
      <c r="J262" s="2">
        <v>37.97</v>
      </c>
      <c r="K262" s="2">
        <f t="shared" si="32"/>
        <v>11.76</v>
      </c>
      <c r="L262" s="2">
        <f t="shared" si="33"/>
        <v>26.21</v>
      </c>
      <c r="Z262" s="13">
        <v>11.76</v>
      </c>
      <c r="AA262" s="5">
        <v>1191.8906999999999</v>
      </c>
      <c r="AR262" s="5" t="str">
        <f t="shared" si="34"/>
        <v/>
      </c>
      <c r="AT262" s="5" t="str">
        <f t="shared" si="35"/>
        <v/>
      </c>
      <c r="AV262" s="5" t="str">
        <f t="shared" si="36"/>
        <v/>
      </c>
      <c r="AX262" s="2">
        <v>26.21</v>
      </c>
      <c r="AY262" s="5">
        <f t="shared" si="37"/>
        <v>1191.8906999999999</v>
      </c>
      <c r="AZ262" s="11">
        <f t="shared" si="38"/>
        <v>3.0469200546757065E-2</v>
      </c>
      <c r="BA262" s="5">
        <f t="shared" si="39"/>
        <v>30.469200546757065</v>
      </c>
    </row>
    <row r="263" spans="1:53" x14ac:dyDescent="0.25">
      <c r="A263" s="1" t="s">
        <v>268</v>
      </c>
      <c r="B263" s="1" t="s">
        <v>269</v>
      </c>
      <c r="C263" s="1" t="s">
        <v>270</v>
      </c>
      <c r="D263" s="1" t="s">
        <v>61</v>
      </c>
      <c r="E263" s="1" t="s">
        <v>70</v>
      </c>
      <c r="F263" s="1" t="s">
        <v>252</v>
      </c>
      <c r="G263" s="1" t="s">
        <v>253</v>
      </c>
      <c r="H263" s="1" t="s">
        <v>254</v>
      </c>
      <c r="I263" s="2">
        <v>10</v>
      </c>
      <c r="J263" s="2">
        <v>9.68</v>
      </c>
      <c r="K263" s="2">
        <f t="shared" si="32"/>
        <v>0</v>
      </c>
      <c r="L263" s="2">
        <f t="shared" si="33"/>
        <v>9.68</v>
      </c>
      <c r="AR263" s="5" t="str">
        <f t="shared" si="34"/>
        <v/>
      </c>
      <c r="AT263" s="5" t="str">
        <f t="shared" si="35"/>
        <v/>
      </c>
      <c r="AV263" s="5" t="str">
        <f t="shared" si="36"/>
        <v/>
      </c>
      <c r="AX263" s="2">
        <v>9.68</v>
      </c>
      <c r="AY263" s="5">
        <f t="shared" si="37"/>
        <v>0</v>
      </c>
      <c r="AZ263" s="11">
        <f t="shared" si="38"/>
        <v>0</v>
      </c>
      <c r="BA263" s="5">
        <f t="shared" si="39"/>
        <v>0</v>
      </c>
    </row>
    <row r="264" spans="1:53" x14ac:dyDescent="0.25">
      <c r="A264" s="1" t="s">
        <v>268</v>
      </c>
      <c r="B264" s="1" t="s">
        <v>269</v>
      </c>
      <c r="C264" s="1" t="s">
        <v>270</v>
      </c>
      <c r="D264" s="1" t="s">
        <v>61</v>
      </c>
      <c r="E264" s="1" t="s">
        <v>75</v>
      </c>
      <c r="F264" s="1" t="s">
        <v>252</v>
      </c>
      <c r="G264" s="1" t="s">
        <v>253</v>
      </c>
      <c r="H264" s="1" t="s">
        <v>254</v>
      </c>
      <c r="I264" s="2">
        <v>10</v>
      </c>
      <c r="J264" s="2">
        <v>0.32</v>
      </c>
      <c r="K264" s="2">
        <f t="shared" si="32"/>
        <v>0</v>
      </c>
      <c r="L264" s="2">
        <f t="shared" si="33"/>
        <v>0.32</v>
      </c>
      <c r="AR264" s="5" t="str">
        <f t="shared" si="34"/>
        <v/>
      </c>
      <c r="AT264" s="5" t="str">
        <f t="shared" si="35"/>
        <v/>
      </c>
      <c r="AV264" s="5" t="str">
        <f t="shared" si="36"/>
        <v/>
      </c>
      <c r="AX264" s="2">
        <v>0.32</v>
      </c>
      <c r="AY264" s="5">
        <f t="shared" si="37"/>
        <v>0</v>
      </c>
      <c r="AZ264" s="11">
        <f t="shared" si="38"/>
        <v>0</v>
      </c>
      <c r="BA264" s="5">
        <f t="shared" si="39"/>
        <v>0</v>
      </c>
    </row>
    <row r="265" spans="1:53" x14ac:dyDescent="0.25">
      <c r="A265" s="1" t="s">
        <v>271</v>
      </c>
      <c r="B265" s="1" t="s">
        <v>249</v>
      </c>
      <c r="C265" s="1" t="s">
        <v>250</v>
      </c>
      <c r="D265" s="1" t="s">
        <v>251</v>
      </c>
      <c r="E265" s="1" t="s">
        <v>68</v>
      </c>
      <c r="F265" s="1" t="s">
        <v>252</v>
      </c>
      <c r="G265" s="1" t="s">
        <v>253</v>
      </c>
      <c r="H265" s="1" t="s">
        <v>254</v>
      </c>
      <c r="I265" s="2">
        <v>79</v>
      </c>
      <c r="J265" s="2">
        <v>7.0000000000000007E-2</v>
      </c>
      <c r="K265" s="2">
        <f t="shared" si="32"/>
        <v>0.05</v>
      </c>
      <c r="L265" s="2">
        <f t="shared" si="33"/>
        <v>0.02</v>
      </c>
      <c r="Z265" s="13">
        <v>0.05</v>
      </c>
      <c r="AA265" s="5">
        <v>5.0675625000000002</v>
      </c>
      <c r="AR265" s="5" t="str">
        <f t="shared" si="34"/>
        <v/>
      </c>
      <c r="AT265" s="5" t="str">
        <f t="shared" si="35"/>
        <v/>
      </c>
      <c r="AV265" s="5" t="str">
        <f t="shared" si="36"/>
        <v/>
      </c>
      <c r="AX265" s="2">
        <v>0.02</v>
      </c>
      <c r="AY265" s="5">
        <f t="shared" si="37"/>
        <v>5.0675625000000002</v>
      </c>
      <c r="AZ265" s="11">
        <f t="shared" si="38"/>
        <v>1.2954592069199433E-4</v>
      </c>
      <c r="BA265" s="5">
        <f t="shared" si="39"/>
        <v>0.12954592069199433</v>
      </c>
    </row>
    <row r="266" spans="1:53" x14ac:dyDescent="0.25">
      <c r="A266" s="1" t="s">
        <v>271</v>
      </c>
      <c r="B266" s="1" t="s">
        <v>249</v>
      </c>
      <c r="C266" s="1" t="s">
        <v>250</v>
      </c>
      <c r="D266" s="1" t="s">
        <v>251</v>
      </c>
      <c r="E266" s="1" t="s">
        <v>69</v>
      </c>
      <c r="F266" s="1" t="s">
        <v>252</v>
      </c>
      <c r="G266" s="1" t="s">
        <v>253</v>
      </c>
      <c r="H266" s="1" t="s">
        <v>254</v>
      </c>
      <c r="I266" s="2">
        <v>79</v>
      </c>
      <c r="J266" s="2">
        <v>37.92</v>
      </c>
      <c r="K266" s="2">
        <f t="shared" si="32"/>
        <v>34.870000000000005</v>
      </c>
      <c r="L266" s="2">
        <f t="shared" si="33"/>
        <v>3.05</v>
      </c>
      <c r="Z266" s="13">
        <v>24.78</v>
      </c>
      <c r="AA266" s="5">
        <v>2511.4852000000001</v>
      </c>
      <c r="AF266" s="9">
        <v>0.17</v>
      </c>
      <c r="AG266" s="5">
        <v>6.1810087500000002</v>
      </c>
      <c r="AK266" s="2">
        <v>9.92</v>
      </c>
      <c r="AL266" s="5">
        <v>451.36</v>
      </c>
      <c r="AR266" s="5" t="str">
        <f t="shared" si="34"/>
        <v/>
      </c>
      <c r="AT266" s="5" t="str">
        <f t="shared" si="35"/>
        <v/>
      </c>
      <c r="AV266" s="5" t="str">
        <f t="shared" si="36"/>
        <v/>
      </c>
      <c r="AX266" s="2">
        <v>3.05</v>
      </c>
      <c r="AY266" s="5">
        <f t="shared" si="37"/>
        <v>2969.02620875</v>
      </c>
      <c r="AZ266" s="11">
        <f t="shared" si="38"/>
        <v>7.5899455363634891E-2</v>
      </c>
      <c r="BA266" s="5">
        <f t="shared" si="39"/>
        <v>75.8994553636349</v>
      </c>
    </row>
    <row r="267" spans="1:53" x14ac:dyDescent="0.25">
      <c r="A267" s="1" t="s">
        <v>271</v>
      </c>
      <c r="B267" s="1" t="s">
        <v>249</v>
      </c>
      <c r="C267" s="1" t="s">
        <v>250</v>
      </c>
      <c r="D267" s="1" t="s">
        <v>251</v>
      </c>
      <c r="E267" s="1" t="s">
        <v>70</v>
      </c>
      <c r="F267" s="1" t="s">
        <v>252</v>
      </c>
      <c r="G267" s="1" t="s">
        <v>253</v>
      </c>
      <c r="H267" s="1" t="s">
        <v>254</v>
      </c>
      <c r="I267" s="2">
        <v>79</v>
      </c>
      <c r="J267" s="2">
        <v>0.09</v>
      </c>
      <c r="K267" s="2">
        <f t="shared" si="32"/>
        <v>7.0000000000000007E-2</v>
      </c>
      <c r="L267" s="2">
        <f t="shared" si="33"/>
        <v>0.02</v>
      </c>
      <c r="Z267" s="13">
        <v>7.0000000000000007E-2</v>
      </c>
      <c r="AA267" s="5">
        <v>7.0945875000000003</v>
      </c>
      <c r="AR267" s="5" t="str">
        <f t="shared" si="34"/>
        <v/>
      </c>
      <c r="AT267" s="5" t="str">
        <f t="shared" si="35"/>
        <v/>
      </c>
      <c r="AV267" s="5" t="str">
        <f t="shared" si="36"/>
        <v/>
      </c>
      <c r="AX267" s="2">
        <v>0.02</v>
      </c>
      <c r="AY267" s="5">
        <f t="shared" si="37"/>
        <v>7.0945875000000003</v>
      </c>
      <c r="AZ267" s="11">
        <f t="shared" si="38"/>
        <v>1.8136428896879206E-4</v>
      </c>
      <c r="BA267" s="5">
        <f t="shared" si="39"/>
        <v>0.18136428896879206</v>
      </c>
    </row>
    <row r="268" spans="1:53" x14ac:dyDescent="0.25">
      <c r="A268" s="1" t="s">
        <v>271</v>
      </c>
      <c r="B268" s="1" t="s">
        <v>249</v>
      </c>
      <c r="C268" s="1" t="s">
        <v>250</v>
      </c>
      <c r="D268" s="1" t="s">
        <v>251</v>
      </c>
      <c r="E268" s="1" t="s">
        <v>75</v>
      </c>
      <c r="F268" s="1" t="s">
        <v>252</v>
      </c>
      <c r="G268" s="1" t="s">
        <v>253</v>
      </c>
      <c r="H268" s="1" t="s">
        <v>254</v>
      </c>
      <c r="I268" s="2">
        <v>79</v>
      </c>
      <c r="J268" s="2">
        <v>0.09</v>
      </c>
      <c r="K268" s="2">
        <f t="shared" si="32"/>
        <v>0.06</v>
      </c>
      <c r="L268" s="2">
        <f t="shared" si="33"/>
        <v>0.03</v>
      </c>
      <c r="Z268" s="13">
        <v>0.06</v>
      </c>
      <c r="AA268" s="5">
        <v>6.0810749999999993</v>
      </c>
      <c r="AR268" s="5" t="str">
        <f t="shared" si="34"/>
        <v/>
      </c>
      <c r="AT268" s="5" t="str">
        <f t="shared" si="35"/>
        <v/>
      </c>
      <c r="AV268" s="5" t="str">
        <f t="shared" si="36"/>
        <v/>
      </c>
      <c r="AX268" s="2">
        <v>0.03</v>
      </c>
      <c r="AY268" s="5">
        <f t="shared" si="37"/>
        <v>6.0810749999999993</v>
      </c>
      <c r="AZ268" s="11">
        <f t="shared" si="38"/>
        <v>1.5545510483039318E-4</v>
      </c>
      <c r="BA268" s="5">
        <f t="shared" si="39"/>
        <v>0.15545510483039318</v>
      </c>
    </row>
    <row r="269" spans="1:53" x14ac:dyDescent="0.25">
      <c r="A269" s="1" t="s">
        <v>271</v>
      </c>
      <c r="B269" s="1" t="s">
        <v>249</v>
      </c>
      <c r="C269" s="1" t="s">
        <v>250</v>
      </c>
      <c r="D269" s="1" t="s">
        <v>251</v>
      </c>
      <c r="E269" s="1" t="s">
        <v>76</v>
      </c>
      <c r="F269" s="1" t="s">
        <v>252</v>
      </c>
      <c r="G269" s="1" t="s">
        <v>253</v>
      </c>
      <c r="H269" s="1" t="s">
        <v>254</v>
      </c>
      <c r="I269" s="2">
        <v>79</v>
      </c>
      <c r="J269" s="2">
        <v>37.24</v>
      </c>
      <c r="K269" s="2">
        <f t="shared" si="32"/>
        <v>32.769999999999996</v>
      </c>
      <c r="L269" s="2">
        <f t="shared" si="33"/>
        <v>4.47</v>
      </c>
      <c r="Z269" s="13">
        <v>29.11</v>
      </c>
      <c r="AA269" s="5">
        <v>2950.3355000000001</v>
      </c>
      <c r="AF269" s="9">
        <v>2.64</v>
      </c>
      <c r="AG269" s="5">
        <v>95.987430000000003</v>
      </c>
      <c r="AK269" s="2">
        <v>1.02</v>
      </c>
      <c r="AL269" s="5">
        <v>46.41</v>
      </c>
      <c r="AR269" s="5" t="str">
        <f t="shared" si="34"/>
        <v/>
      </c>
      <c r="AT269" s="5" t="str">
        <f t="shared" si="35"/>
        <v/>
      </c>
      <c r="AV269" s="5" t="str">
        <f t="shared" si="36"/>
        <v/>
      </c>
      <c r="AX269" s="2">
        <v>4.47</v>
      </c>
      <c r="AY269" s="5">
        <f t="shared" si="37"/>
        <v>3092.7329300000001</v>
      </c>
      <c r="AZ269" s="11">
        <f t="shared" si="38"/>
        <v>7.9061863543133257E-2</v>
      </c>
      <c r="BA269" s="5">
        <f t="shared" si="39"/>
        <v>79.061863543133256</v>
      </c>
    </row>
    <row r="270" spans="1:53" x14ac:dyDescent="0.25">
      <c r="A270" s="1" t="s">
        <v>272</v>
      </c>
      <c r="B270" s="1" t="s">
        <v>273</v>
      </c>
      <c r="C270" s="1" t="s">
        <v>274</v>
      </c>
      <c r="D270" s="1" t="s">
        <v>61</v>
      </c>
      <c r="E270" s="1" t="s">
        <v>86</v>
      </c>
      <c r="F270" s="1" t="s">
        <v>275</v>
      </c>
      <c r="G270" s="1" t="s">
        <v>253</v>
      </c>
      <c r="H270" s="1" t="s">
        <v>254</v>
      </c>
      <c r="I270" s="2">
        <v>316.75</v>
      </c>
      <c r="J270" s="2">
        <v>5.17</v>
      </c>
      <c r="K270" s="2">
        <f t="shared" si="32"/>
        <v>5.16</v>
      </c>
      <c r="L270" s="2">
        <f t="shared" si="33"/>
        <v>0.01</v>
      </c>
      <c r="X270" s="12">
        <v>5.16</v>
      </c>
      <c r="Y270" s="5">
        <v>581.08049999999992</v>
      </c>
      <c r="AR270" s="5" t="str">
        <f t="shared" si="34"/>
        <v/>
      </c>
      <c r="AT270" s="5" t="str">
        <f t="shared" si="35"/>
        <v/>
      </c>
      <c r="AV270" s="5" t="str">
        <f t="shared" si="36"/>
        <v/>
      </c>
      <c r="AX270" s="2">
        <v>0.01</v>
      </c>
      <c r="AY270" s="5">
        <f t="shared" si="37"/>
        <v>581.08049999999992</v>
      </c>
      <c r="AZ270" s="11">
        <f t="shared" si="38"/>
        <v>1.4854598906015348E-2</v>
      </c>
      <c r="BA270" s="5">
        <f t="shared" si="39"/>
        <v>14.854598906015347</v>
      </c>
    </row>
    <row r="271" spans="1:53" x14ac:dyDescent="0.25">
      <c r="A271" s="1" t="s">
        <v>272</v>
      </c>
      <c r="B271" s="1" t="s">
        <v>273</v>
      </c>
      <c r="C271" s="1" t="s">
        <v>274</v>
      </c>
      <c r="D271" s="1" t="s">
        <v>61</v>
      </c>
      <c r="E271" s="1" t="s">
        <v>81</v>
      </c>
      <c r="F271" s="1" t="s">
        <v>275</v>
      </c>
      <c r="G271" s="1" t="s">
        <v>253</v>
      </c>
      <c r="H271" s="1" t="s">
        <v>254</v>
      </c>
      <c r="I271" s="2">
        <v>316.75</v>
      </c>
      <c r="J271" s="2">
        <v>0.12</v>
      </c>
      <c r="K271" s="2">
        <f t="shared" si="32"/>
        <v>0.12</v>
      </c>
      <c r="L271" s="2">
        <f t="shared" si="33"/>
        <v>0</v>
      </c>
      <c r="X271" s="12">
        <v>0.12</v>
      </c>
      <c r="Y271" s="5">
        <v>13.513500000000001</v>
      </c>
      <c r="AR271" s="5" t="str">
        <f t="shared" si="34"/>
        <v/>
      </c>
      <c r="AT271" s="5" t="str">
        <f t="shared" si="35"/>
        <v/>
      </c>
      <c r="AV271" s="5" t="str">
        <f t="shared" si="36"/>
        <v/>
      </c>
      <c r="AY271" s="5">
        <f t="shared" si="37"/>
        <v>13.513500000000001</v>
      </c>
      <c r="AZ271" s="11">
        <f t="shared" si="38"/>
        <v>3.4545578851198486E-4</v>
      </c>
      <c r="BA271" s="5">
        <f t="shared" si="39"/>
        <v>0.34545578851198488</v>
      </c>
    </row>
    <row r="272" spans="1:53" x14ac:dyDescent="0.25">
      <c r="A272" s="1" t="s">
        <v>272</v>
      </c>
      <c r="B272" s="1" t="s">
        <v>273</v>
      </c>
      <c r="C272" s="1" t="s">
        <v>274</v>
      </c>
      <c r="D272" s="1" t="s">
        <v>61</v>
      </c>
      <c r="E272" s="1" t="s">
        <v>62</v>
      </c>
      <c r="F272" s="1" t="s">
        <v>275</v>
      </c>
      <c r="G272" s="1" t="s">
        <v>253</v>
      </c>
      <c r="H272" s="1" t="s">
        <v>254</v>
      </c>
      <c r="I272" s="2">
        <v>316.75</v>
      </c>
      <c r="J272" s="2">
        <v>39.799999999999997</v>
      </c>
      <c r="K272" s="2">
        <f t="shared" si="32"/>
        <v>19</v>
      </c>
      <c r="L272" s="2">
        <f t="shared" si="33"/>
        <v>20.8</v>
      </c>
      <c r="X272" s="12">
        <v>19</v>
      </c>
      <c r="Y272" s="5">
        <v>2139.6374999999998</v>
      </c>
      <c r="AR272" s="5" t="str">
        <f t="shared" si="34"/>
        <v/>
      </c>
      <c r="AT272" s="5" t="str">
        <f t="shared" si="35"/>
        <v/>
      </c>
      <c r="AV272" s="5" t="str">
        <f t="shared" si="36"/>
        <v/>
      </c>
      <c r="AX272" s="2">
        <v>20.8</v>
      </c>
      <c r="AY272" s="5">
        <f t="shared" si="37"/>
        <v>2139.6374999999998</v>
      </c>
      <c r="AZ272" s="11">
        <f t="shared" si="38"/>
        <v>5.4697166514397599E-2</v>
      </c>
      <c r="BA272" s="5">
        <f t="shared" si="39"/>
        <v>54.697166514397594</v>
      </c>
    </row>
    <row r="273" spans="1:53" x14ac:dyDescent="0.25">
      <c r="A273" s="1" t="s">
        <v>272</v>
      </c>
      <c r="B273" s="1" t="s">
        <v>273</v>
      </c>
      <c r="C273" s="1" t="s">
        <v>274</v>
      </c>
      <c r="D273" s="1" t="s">
        <v>61</v>
      </c>
      <c r="E273" s="1" t="s">
        <v>66</v>
      </c>
      <c r="F273" s="1" t="s">
        <v>275</v>
      </c>
      <c r="G273" s="1" t="s">
        <v>253</v>
      </c>
      <c r="H273" s="1" t="s">
        <v>254</v>
      </c>
      <c r="I273" s="2">
        <v>316.75</v>
      </c>
      <c r="J273" s="2">
        <v>32.07</v>
      </c>
      <c r="K273" s="2">
        <f t="shared" si="32"/>
        <v>22.01</v>
      </c>
      <c r="L273" s="2">
        <f t="shared" si="33"/>
        <v>10.07</v>
      </c>
      <c r="X273" s="12">
        <v>22.01</v>
      </c>
      <c r="Y273" s="5">
        <v>2478.6011250000001</v>
      </c>
      <c r="AR273" s="5" t="str">
        <f t="shared" si="34"/>
        <v/>
      </c>
      <c r="AT273" s="5" t="str">
        <f t="shared" si="35"/>
        <v/>
      </c>
      <c r="AV273" s="5" t="str">
        <f t="shared" si="36"/>
        <v/>
      </c>
      <c r="AX273" s="2">
        <v>10.07</v>
      </c>
      <c r="AY273" s="5">
        <f t="shared" si="37"/>
        <v>2478.6011250000001</v>
      </c>
      <c r="AZ273" s="11">
        <f t="shared" si="38"/>
        <v>6.3362349209573232E-2</v>
      </c>
      <c r="BA273" s="5">
        <f t="shared" si="39"/>
        <v>63.362349209573239</v>
      </c>
    </row>
    <row r="274" spans="1:53" x14ac:dyDescent="0.25">
      <c r="A274" s="1" t="s">
        <v>272</v>
      </c>
      <c r="B274" s="1" t="s">
        <v>273</v>
      </c>
      <c r="C274" s="1" t="s">
        <v>274</v>
      </c>
      <c r="D274" s="1" t="s">
        <v>61</v>
      </c>
      <c r="E274" s="1" t="s">
        <v>67</v>
      </c>
      <c r="F274" s="1" t="s">
        <v>275</v>
      </c>
      <c r="G274" s="1" t="s">
        <v>253</v>
      </c>
      <c r="H274" s="1" t="s">
        <v>254</v>
      </c>
      <c r="I274" s="2">
        <v>316.75</v>
      </c>
      <c r="J274" s="2">
        <v>1.2</v>
      </c>
      <c r="K274" s="2">
        <f t="shared" si="32"/>
        <v>1.2</v>
      </c>
      <c r="L274" s="2">
        <f t="shared" si="33"/>
        <v>0</v>
      </c>
      <c r="X274" s="12">
        <v>1.2</v>
      </c>
      <c r="Y274" s="5">
        <v>135.13499999999999</v>
      </c>
      <c r="AR274" s="5" t="str">
        <f t="shared" si="34"/>
        <v/>
      </c>
      <c r="AT274" s="5" t="str">
        <f t="shared" si="35"/>
        <v/>
      </c>
      <c r="AV274" s="5" t="str">
        <f t="shared" si="36"/>
        <v/>
      </c>
      <c r="AY274" s="5">
        <f t="shared" si="37"/>
        <v>135.13499999999999</v>
      </c>
      <c r="AZ274" s="11">
        <f t="shared" si="38"/>
        <v>3.4545578851198481E-3</v>
      </c>
      <c r="BA274" s="5">
        <f t="shared" si="39"/>
        <v>3.4545578851198484</v>
      </c>
    </row>
    <row r="275" spans="1:53" x14ac:dyDescent="0.25">
      <c r="A275" s="1" t="s">
        <v>272</v>
      </c>
      <c r="B275" s="1" t="s">
        <v>273</v>
      </c>
      <c r="C275" s="1" t="s">
        <v>274</v>
      </c>
      <c r="D275" s="1" t="s">
        <v>61</v>
      </c>
      <c r="E275" s="1" t="s">
        <v>70</v>
      </c>
      <c r="F275" s="1" t="s">
        <v>275</v>
      </c>
      <c r="G275" s="1" t="s">
        <v>253</v>
      </c>
      <c r="H275" s="1" t="s">
        <v>254</v>
      </c>
      <c r="I275" s="2">
        <v>316.75</v>
      </c>
      <c r="J275" s="2">
        <v>24.09</v>
      </c>
      <c r="K275" s="2">
        <f t="shared" si="32"/>
        <v>24.090000000000003</v>
      </c>
      <c r="L275" s="2">
        <f t="shared" si="33"/>
        <v>0</v>
      </c>
      <c r="X275" s="12">
        <v>23.01</v>
      </c>
      <c r="Y275" s="5">
        <v>2591.2136249999999</v>
      </c>
      <c r="Z275" s="13">
        <v>1.08</v>
      </c>
      <c r="AA275" s="5">
        <v>109.45935</v>
      </c>
      <c r="AR275" s="5" t="str">
        <f t="shared" si="34"/>
        <v/>
      </c>
      <c r="AT275" s="5" t="str">
        <f t="shared" si="35"/>
        <v/>
      </c>
      <c r="AV275" s="5" t="str">
        <f t="shared" si="36"/>
        <v/>
      </c>
      <c r="AY275" s="5">
        <f t="shared" si="37"/>
        <v>2700.672975</v>
      </c>
      <c r="AZ275" s="11">
        <f t="shared" si="38"/>
        <v>6.9039339334120167E-2</v>
      </c>
      <c r="BA275" s="5">
        <f t="shared" si="39"/>
        <v>69.039339334120172</v>
      </c>
    </row>
    <row r="276" spans="1:53" x14ac:dyDescent="0.25">
      <c r="A276" s="1" t="s">
        <v>272</v>
      </c>
      <c r="B276" s="1" t="s">
        <v>273</v>
      </c>
      <c r="C276" s="1" t="s">
        <v>274</v>
      </c>
      <c r="D276" s="1" t="s">
        <v>61</v>
      </c>
      <c r="E276" s="1" t="s">
        <v>71</v>
      </c>
      <c r="F276" s="1" t="s">
        <v>275</v>
      </c>
      <c r="G276" s="1" t="s">
        <v>253</v>
      </c>
      <c r="H276" s="1" t="s">
        <v>254</v>
      </c>
      <c r="I276" s="2">
        <v>316.75</v>
      </c>
      <c r="J276" s="2">
        <v>40.31</v>
      </c>
      <c r="K276" s="2">
        <f t="shared" si="32"/>
        <v>39.78</v>
      </c>
      <c r="L276" s="2">
        <f t="shared" si="33"/>
        <v>0.22</v>
      </c>
      <c r="X276" s="12">
        <v>38.04</v>
      </c>
      <c r="Y276" s="5">
        <v>4283.7794999999996</v>
      </c>
      <c r="Z276" s="13">
        <v>1.74</v>
      </c>
      <c r="AA276" s="5">
        <v>176.35117500000001</v>
      </c>
      <c r="AR276" s="5" t="str">
        <f t="shared" si="34"/>
        <v/>
      </c>
      <c r="AT276" s="5" t="str">
        <f t="shared" si="35"/>
        <v/>
      </c>
      <c r="AV276" s="5" t="str">
        <f t="shared" si="36"/>
        <v/>
      </c>
      <c r="AX276" s="2">
        <v>0.22</v>
      </c>
      <c r="AY276" s="5">
        <f t="shared" si="37"/>
        <v>4460.1306749999994</v>
      </c>
      <c r="AZ276" s="11">
        <f t="shared" si="38"/>
        <v>0.11401768299838058</v>
      </c>
      <c r="BA276" s="5">
        <f t="shared" si="39"/>
        <v>114.01768299838058</v>
      </c>
    </row>
    <row r="277" spans="1:53" x14ac:dyDescent="0.25">
      <c r="A277" s="1" t="s">
        <v>272</v>
      </c>
      <c r="B277" s="1" t="s">
        <v>273</v>
      </c>
      <c r="C277" s="1" t="s">
        <v>274</v>
      </c>
      <c r="D277" s="1" t="s">
        <v>61</v>
      </c>
      <c r="E277" s="1" t="s">
        <v>72</v>
      </c>
      <c r="F277" s="1" t="s">
        <v>275</v>
      </c>
      <c r="G277" s="1" t="s">
        <v>253</v>
      </c>
      <c r="H277" s="1" t="s">
        <v>254</v>
      </c>
      <c r="I277" s="2">
        <v>316.75</v>
      </c>
      <c r="J277" s="2">
        <v>37.35</v>
      </c>
      <c r="K277" s="2">
        <f t="shared" si="32"/>
        <v>25.36</v>
      </c>
      <c r="L277" s="2">
        <f t="shared" si="33"/>
        <v>12</v>
      </c>
      <c r="X277" s="12">
        <v>17.72</v>
      </c>
      <c r="Y277" s="5">
        <v>1995.4935</v>
      </c>
      <c r="Z277" s="13">
        <v>7.21</v>
      </c>
      <c r="AA277" s="5">
        <v>730.74251249999998</v>
      </c>
      <c r="AF277" s="9">
        <v>0.43</v>
      </c>
      <c r="AG277" s="5">
        <v>17.290665000000001</v>
      </c>
      <c r="AR277" s="5" t="str">
        <f t="shared" si="34"/>
        <v/>
      </c>
      <c r="AT277" s="5" t="str">
        <f t="shared" si="35"/>
        <v/>
      </c>
      <c r="AV277" s="5" t="str">
        <f t="shared" si="36"/>
        <v/>
      </c>
      <c r="AX277" s="2">
        <v>12</v>
      </c>
      <c r="AY277" s="5">
        <f t="shared" si="37"/>
        <v>2743.5266775</v>
      </c>
      <c r="AZ277" s="11">
        <f t="shared" si="38"/>
        <v>7.0134840839118542E-2</v>
      </c>
      <c r="BA277" s="5">
        <f t="shared" si="39"/>
        <v>70.134840839118539</v>
      </c>
    </row>
    <row r="278" spans="1:53" x14ac:dyDescent="0.25">
      <c r="A278" s="1" t="s">
        <v>272</v>
      </c>
      <c r="B278" s="1" t="s">
        <v>273</v>
      </c>
      <c r="C278" s="1" t="s">
        <v>274</v>
      </c>
      <c r="D278" s="1" t="s">
        <v>61</v>
      </c>
      <c r="E278" s="1" t="s">
        <v>73</v>
      </c>
      <c r="F278" s="1" t="s">
        <v>275</v>
      </c>
      <c r="G278" s="1" t="s">
        <v>253</v>
      </c>
      <c r="H278" s="1" t="s">
        <v>254</v>
      </c>
      <c r="I278" s="2">
        <v>316.75</v>
      </c>
      <c r="J278" s="2">
        <v>37.71</v>
      </c>
      <c r="K278" s="2">
        <f t="shared" si="32"/>
        <v>37.71</v>
      </c>
      <c r="L278" s="2">
        <f t="shared" si="33"/>
        <v>0</v>
      </c>
      <c r="X278" s="12">
        <v>4.21</v>
      </c>
      <c r="Y278" s="5">
        <v>474.09862499999991</v>
      </c>
      <c r="Z278" s="13">
        <v>33.26</v>
      </c>
      <c r="AA278" s="5">
        <v>3370.942575</v>
      </c>
      <c r="AF278" s="9">
        <v>0.24</v>
      </c>
      <c r="AG278" s="5">
        <v>9.6957000000000004</v>
      </c>
      <c r="AR278" s="5" t="str">
        <f t="shared" si="34"/>
        <v/>
      </c>
      <c r="AT278" s="5" t="str">
        <f t="shared" si="35"/>
        <v/>
      </c>
      <c r="AV278" s="5" t="str">
        <f t="shared" si="36"/>
        <v/>
      </c>
      <c r="AY278" s="5">
        <f t="shared" si="37"/>
        <v>3854.7368999999999</v>
      </c>
      <c r="AZ278" s="11">
        <f t="shared" si="38"/>
        <v>9.8541545513430584E-2</v>
      </c>
      <c r="BA278" s="5">
        <f t="shared" si="39"/>
        <v>98.541545513430577</v>
      </c>
    </row>
    <row r="279" spans="1:53" x14ac:dyDescent="0.25">
      <c r="A279" s="1" t="s">
        <v>272</v>
      </c>
      <c r="B279" s="1" t="s">
        <v>273</v>
      </c>
      <c r="C279" s="1" t="s">
        <v>274</v>
      </c>
      <c r="D279" s="1" t="s">
        <v>61</v>
      </c>
      <c r="E279" s="1" t="s">
        <v>74</v>
      </c>
      <c r="F279" s="1" t="s">
        <v>275</v>
      </c>
      <c r="G279" s="1" t="s">
        <v>253</v>
      </c>
      <c r="H279" s="1" t="s">
        <v>254</v>
      </c>
      <c r="I279" s="2">
        <v>316.75</v>
      </c>
      <c r="J279" s="2">
        <v>39.07</v>
      </c>
      <c r="K279" s="2">
        <f t="shared" si="32"/>
        <v>39.07</v>
      </c>
      <c r="L279" s="2">
        <f t="shared" si="33"/>
        <v>0</v>
      </c>
      <c r="X279" s="12">
        <v>16.760000000000002</v>
      </c>
      <c r="Y279" s="5">
        <v>1887.3855000000001</v>
      </c>
      <c r="Z279" s="13">
        <v>22.31</v>
      </c>
      <c r="AA279" s="5">
        <v>2261.146387499999</v>
      </c>
      <c r="AR279" s="5" t="str">
        <f t="shared" si="34"/>
        <v/>
      </c>
      <c r="AT279" s="5" t="str">
        <f t="shared" si="35"/>
        <v/>
      </c>
      <c r="AV279" s="5" t="str">
        <f t="shared" si="36"/>
        <v/>
      </c>
      <c r="AY279" s="5">
        <f t="shared" si="37"/>
        <v>4148.5318874999994</v>
      </c>
      <c r="AZ279" s="11">
        <f t="shared" si="38"/>
        <v>0.10605204827494175</v>
      </c>
      <c r="BA279" s="5">
        <f t="shared" si="39"/>
        <v>106.05204827494174</v>
      </c>
    </row>
    <row r="280" spans="1:53" x14ac:dyDescent="0.25">
      <c r="A280" s="1" t="s">
        <v>272</v>
      </c>
      <c r="B280" s="1" t="s">
        <v>273</v>
      </c>
      <c r="C280" s="1" t="s">
        <v>274</v>
      </c>
      <c r="D280" s="1" t="s">
        <v>61</v>
      </c>
      <c r="E280" s="1" t="s">
        <v>75</v>
      </c>
      <c r="F280" s="1" t="s">
        <v>275</v>
      </c>
      <c r="G280" s="1" t="s">
        <v>253</v>
      </c>
      <c r="H280" s="1" t="s">
        <v>254</v>
      </c>
      <c r="I280" s="2">
        <v>316.75</v>
      </c>
      <c r="J280" s="2">
        <v>38.74</v>
      </c>
      <c r="K280" s="2">
        <f t="shared" si="32"/>
        <v>38.74</v>
      </c>
      <c r="L280" s="2">
        <f t="shared" si="33"/>
        <v>0</v>
      </c>
      <c r="X280" s="12">
        <v>23.73</v>
      </c>
      <c r="Y280" s="5">
        <v>2672.294625</v>
      </c>
      <c r="Z280" s="13">
        <v>15.01</v>
      </c>
      <c r="AA280" s="5">
        <v>1521.2822624999999</v>
      </c>
      <c r="AR280" s="5" t="str">
        <f t="shared" si="34"/>
        <v/>
      </c>
      <c r="AT280" s="5" t="str">
        <f t="shared" si="35"/>
        <v/>
      </c>
      <c r="AV280" s="5" t="str">
        <f t="shared" si="36"/>
        <v/>
      </c>
      <c r="AY280" s="5">
        <f t="shared" si="37"/>
        <v>4193.5768874999994</v>
      </c>
      <c r="AZ280" s="11">
        <f t="shared" si="38"/>
        <v>0.10720356756998169</v>
      </c>
      <c r="BA280" s="5">
        <f t="shared" si="39"/>
        <v>107.20356756998169</v>
      </c>
    </row>
    <row r="281" spans="1:53" x14ac:dyDescent="0.25">
      <c r="A281" s="1" t="s">
        <v>272</v>
      </c>
      <c r="B281" s="1" t="s">
        <v>273</v>
      </c>
      <c r="C281" s="1" t="s">
        <v>274</v>
      </c>
      <c r="D281" s="1" t="s">
        <v>61</v>
      </c>
      <c r="E281" s="1" t="s">
        <v>76</v>
      </c>
      <c r="F281" s="1" t="s">
        <v>275</v>
      </c>
      <c r="G281" s="1" t="s">
        <v>253</v>
      </c>
      <c r="H281" s="1" t="s">
        <v>254</v>
      </c>
      <c r="I281" s="2">
        <v>316.75</v>
      </c>
      <c r="J281" s="2">
        <v>14.92</v>
      </c>
      <c r="K281" s="2">
        <f t="shared" si="32"/>
        <v>14.92</v>
      </c>
      <c r="L281" s="2">
        <f t="shared" si="33"/>
        <v>0</v>
      </c>
      <c r="X281" s="12">
        <v>3.76</v>
      </c>
      <c r="Y281" s="5">
        <v>423.42299999999989</v>
      </c>
      <c r="Z281" s="13">
        <v>11.16</v>
      </c>
      <c r="AA281" s="5">
        <v>1131.0799500000001</v>
      </c>
      <c r="AR281" s="5" t="str">
        <f t="shared" si="34"/>
        <v/>
      </c>
      <c r="AT281" s="5" t="str">
        <f t="shared" si="35"/>
        <v/>
      </c>
      <c r="AV281" s="5" t="str">
        <f t="shared" si="36"/>
        <v/>
      </c>
      <c r="AY281" s="5">
        <f t="shared" si="37"/>
        <v>1554.5029500000001</v>
      </c>
      <c r="AZ281" s="11">
        <f t="shared" si="38"/>
        <v>3.9738930871828664E-2</v>
      </c>
      <c r="BA281" s="5">
        <f t="shared" si="39"/>
        <v>39.738930871828664</v>
      </c>
    </row>
    <row r="282" spans="1:53" x14ac:dyDescent="0.25">
      <c r="A282" s="1" t="s">
        <v>272</v>
      </c>
      <c r="B282" s="1" t="s">
        <v>273</v>
      </c>
      <c r="C282" s="1" t="s">
        <v>274</v>
      </c>
      <c r="D282" s="1" t="s">
        <v>61</v>
      </c>
      <c r="E282" s="1" t="s">
        <v>68</v>
      </c>
      <c r="F282" s="1" t="s">
        <v>276</v>
      </c>
      <c r="G282" s="1" t="s">
        <v>64</v>
      </c>
      <c r="H282" s="1" t="s">
        <v>254</v>
      </c>
      <c r="I282" s="2">
        <v>316.75</v>
      </c>
      <c r="J282" s="2">
        <v>0.09</v>
      </c>
      <c r="K282" s="2">
        <f t="shared" si="32"/>
        <v>0.09</v>
      </c>
      <c r="L282" s="2">
        <f t="shared" si="33"/>
        <v>0</v>
      </c>
      <c r="X282" s="12">
        <v>0.09</v>
      </c>
      <c r="Y282" s="5">
        <v>10.135125</v>
      </c>
      <c r="AR282" s="5" t="str">
        <f t="shared" si="34"/>
        <v/>
      </c>
      <c r="AT282" s="5" t="str">
        <f t="shared" si="35"/>
        <v/>
      </c>
      <c r="AV282" s="5" t="str">
        <f t="shared" si="36"/>
        <v/>
      </c>
      <c r="AY282" s="5">
        <f t="shared" si="37"/>
        <v>10.135125</v>
      </c>
      <c r="AZ282" s="11">
        <f t="shared" si="38"/>
        <v>2.5909184138398866E-4</v>
      </c>
      <c r="BA282" s="5">
        <f t="shared" si="39"/>
        <v>0.25909184138398866</v>
      </c>
    </row>
    <row r="283" spans="1:53" x14ac:dyDescent="0.25">
      <c r="A283" s="1" t="s">
        <v>272</v>
      </c>
      <c r="B283" s="1" t="s">
        <v>273</v>
      </c>
      <c r="C283" s="1" t="s">
        <v>274</v>
      </c>
      <c r="D283" s="1" t="s">
        <v>61</v>
      </c>
      <c r="E283" s="1" t="s">
        <v>69</v>
      </c>
      <c r="F283" s="1" t="s">
        <v>276</v>
      </c>
      <c r="G283" s="1" t="s">
        <v>64</v>
      </c>
      <c r="H283" s="1" t="s">
        <v>254</v>
      </c>
      <c r="I283" s="2">
        <v>316.75</v>
      </c>
      <c r="J283" s="2">
        <v>0.06</v>
      </c>
      <c r="K283" s="2">
        <f t="shared" si="32"/>
        <v>0</v>
      </c>
      <c r="L283" s="2">
        <f t="shared" si="33"/>
        <v>0.06</v>
      </c>
      <c r="AR283" s="5" t="str">
        <f t="shared" si="34"/>
        <v/>
      </c>
      <c r="AT283" s="5" t="str">
        <f t="shared" si="35"/>
        <v/>
      </c>
      <c r="AV283" s="5" t="str">
        <f t="shared" si="36"/>
        <v/>
      </c>
      <c r="AX283" s="2">
        <v>0.06</v>
      </c>
      <c r="AY283" s="5">
        <f t="shared" si="37"/>
        <v>0</v>
      </c>
      <c r="AZ283" s="11">
        <f t="shared" si="38"/>
        <v>0</v>
      </c>
      <c r="BA283" s="5">
        <f t="shared" si="39"/>
        <v>0</v>
      </c>
    </row>
    <row r="284" spans="1:53" x14ac:dyDescent="0.25">
      <c r="A284" s="1" t="s">
        <v>277</v>
      </c>
      <c r="B284" s="1" t="s">
        <v>278</v>
      </c>
      <c r="C284" s="1" t="s">
        <v>279</v>
      </c>
      <c r="D284" s="1" t="s">
        <v>61</v>
      </c>
      <c r="E284" s="1" t="s">
        <v>72</v>
      </c>
      <c r="F284" s="1" t="s">
        <v>275</v>
      </c>
      <c r="G284" s="1" t="s">
        <v>253</v>
      </c>
      <c r="H284" s="1" t="s">
        <v>254</v>
      </c>
      <c r="I284" s="2">
        <v>2.75</v>
      </c>
      <c r="J284" s="2">
        <v>2.71</v>
      </c>
      <c r="K284" s="2">
        <f t="shared" si="32"/>
        <v>0.69</v>
      </c>
      <c r="L284" s="2">
        <f t="shared" si="33"/>
        <v>2.0099999999999998</v>
      </c>
      <c r="X284" s="12">
        <v>0.01</v>
      </c>
      <c r="Y284" s="5">
        <v>1.126125</v>
      </c>
      <c r="AF284" s="9">
        <v>0.67999999999999994</v>
      </c>
      <c r="AG284" s="5">
        <v>27.147960000000001</v>
      </c>
      <c r="AR284" s="5" t="str">
        <f t="shared" si="34"/>
        <v/>
      </c>
      <c r="AT284" s="5" t="str">
        <f t="shared" si="35"/>
        <v/>
      </c>
      <c r="AV284" s="5" t="str">
        <f t="shared" si="36"/>
        <v/>
      </c>
      <c r="AX284" s="2">
        <v>2.0099999999999998</v>
      </c>
      <c r="AY284" s="5">
        <f t="shared" si="37"/>
        <v>28.274084999999999</v>
      </c>
      <c r="AZ284" s="11">
        <f t="shared" si="38"/>
        <v>7.2279175107336233E-4</v>
      </c>
      <c r="BA284" s="5">
        <f t="shared" si="39"/>
        <v>0.72279175107336224</v>
      </c>
    </row>
    <row r="285" spans="1:53" x14ac:dyDescent="0.25">
      <c r="A285" s="1" t="s">
        <v>277</v>
      </c>
      <c r="B285" s="1" t="s">
        <v>278</v>
      </c>
      <c r="C285" s="1" t="s">
        <v>279</v>
      </c>
      <c r="D285" s="1" t="s">
        <v>61</v>
      </c>
      <c r="E285" s="1" t="s">
        <v>69</v>
      </c>
      <c r="F285" s="1" t="s">
        <v>276</v>
      </c>
      <c r="G285" s="1" t="s">
        <v>64</v>
      </c>
      <c r="H285" s="1" t="s">
        <v>254</v>
      </c>
      <c r="I285" s="2">
        <v>2.75</v>
      </c>
      <c r="J285" s="2">
        <v>0.03</v>
      </c>
      <c r="K285" s="2">
        <f t="shared" si="32"/>
        <v>0</v>
      </c>
      <c r="L285" s="2">
        <f t="shared" si="33"/>
        <v>0.02</v>
      </c>
      <c r="AR285" s="5" t="str">
        <f t="shared" si="34"/>
        <v/>
      </c>
      <c r="AT285" s="5" t="str">
        <f t="shared" si="35"/>
        <v/>
      </c>
      <c r="AV285" s="5" t="str">
        <f t="shared" si="36"/>
        <v/>
      </c>
      <c r="AX285" s="2">
        <v>0.02</v>
      </c>
      <c r="AY285" s="5">
        <f t="shared" si="37"/>
        <v>0</v>
      </c>
      <c r="AZ285" s="11">
        <f t="shared" si="38"/>
        <v>0</v>
      </c>
      <c r="BA285" s="5">
        <f t="shared" si="39"/>
        <v>0</v>
      </c>
    </row>
    <row r="286" spans="1:53" x14ac:dyDescent="0.25">
      <c r="A286" s="1" t="s">
        <v>280</v>
      </c>
      <c r="B286" s="1" t="s">
        <v>281</v>
      </c>
      <c r="C286" s="1" t="s">
        <v>282</v>
      </c>
      <c r="D286" s="1" t="s">
        <v>283</v>
      </c>
      <c r="E286" s="1" t="s">
        <v>81</v>
      </c>
      <c r="F286" s="1" t="s">
        <v>275</v>
      </c>
      <c r="G286" s="1" t="s">
        <v>253</v>
      </c>
      <c r="H286" s="1" t="s">
        <v>254</v>
      </c>
      <c r="I286" s="2">
        <v>37.729999999999997</v>
      </c>
      <c r="J286" s="2">
        <v>35.659999999999997</v>
      </c>
      <c r="K286" s="2">
        <f t="shared" si="32"/>
        <v>35.659999999999997</v>
      </c>
      <c r="L286" s="2">
        <f t="shared" si="33"/>
        <v>0</v>
      </c>
      <c r="X286" s="12">
        <v>35.659999999999997</v>
      </c>
      <c r="Y286" s="5">
        <v>4015.7617499999992</v>
      </c>
      <c r="AR286" s="5" t="str">
        <f t="shared" si="34"/>
        <v/>
      </c>
      <c r="AT286" s="5" t="str">
        <f t="shared" si="35"/>
        <v/>
      </c>
      <c r="AV286" s="5" t="str">
        <f t="shared" si="36"/>
        <v/>
      </c>
      <c r="AY286" s="5">
        <f t="shared" si="37"/>
        <v>4015.7617499999992</v>
      </c>
      <c r="AZ286" s="11">
        <f t="shared" si="38"/>
        <v>0.10265794515281147</v>
      </c>
      <c r="BA286" s="5">
        <f t="shared" si="39"/>
        <v>102.65794515281146</v>
      </c>
    </row>
    <row r="287" spans="1:53" x14ac:dyDescent="0.25">
      <c r="A287" s="1" t="s">
        <v>284</v>
      </c>
      <c r="B287" s="1" t="s">
        <v>285</v>
      </c>
      <c r="C287" s="1" t="s">
        <v>274</v>
      </c>
      <c r="D287" s="1" t="s">
        <v>61</v>
      </c>
      <c r="E287" s="1" t="s">
        <v>95</v>
      </c>
      <c r="F287" s="1" t="s">
        <v>275</v>
      </c>
      <c r="G287" s="1" t="s">
        <v>253</v>
      </c>
      <c r="H287" s="1" t="s">
        <v>254</v>
      </c>
      <c r="I287" s="2">
        <v>270.89999999999998</v>
      </c>
      <c r="J287" s="2">
        <v>37.67</v>
      </c>
      <c r="K287" s="2">
        <f t="shared" si="32"/>
        <v>0</v>
      </c>
      <c r="L287" s="2">
        <f t="shared" si="33"/>
        <v>0.99</v>
      </c>
      <c r="AR287" s="5" t="str">
        <f t="shared" si="34"/>
        <v/>
      </c>
      <c r="AT287" s="5" t="str">
        <f t="shared" si="35"/>
        <v/>
      </c>
      <c r="AV287" s="5" t="str">
        <f t="shared" si="36"/>
        <v/>
      </c>
      <c r="AX287" s="2">
        <v>0.99</v>
      </c>
      <c r="AY287" s="5">
        <f t="shared" si="37"/>
        <v>0</v>
      </c>
      <c r="AZ287" s="11">
        <f t="shared" si="38"/>
        <v>0</v>
      </c>
      <c r="BA287" s="5">
        <f t="shared" si="39"/>
        <v>0</v>
      </c>
    </row>
    <row r="288" spans="1:53" x14ac:dyDescent="0.25">
      <c r="A288" s="1" t="s">
        <v>284</v>
      </c>
      <c r="B288" s="1" t="s">
        <v>285</v>
      </c>
      <c r="C288" s="1" t="s">
        <v>274</v>
      </c>
      <c r="D288" s="1" t="s">
        <v>61</v>
      </c>
      <c r="E288" s="1" t="s">
        <v>91</v>
      </c>
      <c r="F288" s="1" t="s">
        <v>275</v>
      </c>
      <c r="G288" s="1" t="s">
        <v>253</v>
      </c>
      <c r="H288" s="1" t="s">
        <v>254</v>
      </c>
      <c r="I288" s="2">
        <v>270.89999999999998</v>
      </c>
      <c r="J288" s="2">
        <v>37.61</v>
      </c>
      <c r="K288" s="2">
        <f t="shared" si="32"/>
        <v>22.369999999999997</v>
      </c>
      <c r="L288" s="2">
        <f t="shared" si="33"/>
        <v>12.56</v>
      </c>
      <c r="X288" s="12">
        <v>16.79</v>
      </c>
      <c r="Y288" s="5">
        <v>1890.7638750000001</v>
      </c>
      <c r="AF288" s="9">
        <v>5.58</v>
      </c>
      <c r="AG288" s="5">
        <v>225.42502500000001</v>
      </c>
      <c r="AR288" s="5" t="str">
        <f t="shared" si="34"/>
        <v/>
      </c>
      <c r="AT288" s="5" t="str">
        <f t="shared" si="35"/>
        <v/>
      </c>
      <c r="AV288" s="5" t="str">
        <f t="shared" si="36"/>
        <v/>
      </c>
      <c r="AX288" s="2">
        <v>12.56</v>
      </c>
      <c r="AY288" s="5">
        <f t="shared" si="37"/>
        <v>2116.1889000000001</v>
      </c>
      <c r="AZ288" s="11">
        <f t="shared" si="38"/>
        <v>5.409773227437821E-2</v>
      </c>
      <c r="BA288" s="5">
        <f t="shared" si="39"/>
        <v>54.09773227437821</v>
      </c>
    </row>
    <row r="289" spans="1:53" x14ac:dyDescent="0.25">
      <c r="A289" s="1" t="s">
        <v>284</v>
      </c>
      <c r="B289" s="1" t="s">
        <v>285</v>
      </c>
      <c r="C289" s="1" t="s">
        <v>274</v>
      </c>
      <c r="D289" s="1" t="s">
        <v>61</v>
      </c>
      <c r="E289" s="1" t="s">
        <v>86</v>
      </c>
      <c r="F289" s="1" t="s">
        <v>275</v>
      </c>
      <c r="G289" s="1" t="s">
        <v>253</v>
      </c>
      <c r="H289" s="1" t="s">
        <v>254</v>
      </c>
      <c r="I289" s="2">
        <v>270.89999999999998</v>
      </c>
      <c r="J289" s="2">
        <v>28.48</v>
      </c>
      <c r="K289" s="2">
        <f t="shared" si="32"/>
        <v>19.420000000000002</v>
      </c>
      <c r="L289" s="2">
        <f t="shared" si="33"/>
        <v>9.06</v>
      </c>
      <c r="X289" s="12">
        <v>19.420000000000002</v>
      </c>
      <c r="Y289" s="5">
        <v>2186.9347499999999</v>
      </c>
      <c r="AR289" s="5" t="str">
        <f t="shared" si="34"/>
        <v/>
      </c>
      <c r="AT289" s="5" t="str">
        <f t="shared" si="35"/>
        <v/>
      </c>
      <c r="AV289" s="5" t="str">
        <f t="shared" si="36"/>
        <v/>
      </c>
      <c r="AX289" s="2">
        <v>9.06</v>
      </c>
      <c r="AY289" s="5">
        <f t="shared" si="37"/>
        <v>2186.9347499999999</v>
      </c>
      <c r="AZ289" s="11">
        <f t="shared" si="38"/>
        <v>5.5906261774189545E-2</v>
      </c>
      <c r="BA289" s="5">
        <f t="shared" si="39"/>
        <v>55.906261774189545</v>
      </c>
    </row>
    <row r="290" spans="1:53" x14ac:dyDescent="0.25">
      <c r="A290" s="1" t="s">
        <v>284</v>
      </c>
      <c r="B290" s="1" t="s">
        <v>285</v>
      </c>
      <c r="C290" s="1" t="s">
        <v>274</v>
      </c>
      <c r="D290" s="1" t="s">
        <v>61</v>
      </c>
      <c r="E290" s="1" t="s">
        <v>81</v>
      </c>
      <c r="F290" s="1" t="s">
        <v>275</v>
      </c>
      <c r="G290" s="1" t="s">
        <v>253</v>
      </c>
      <c r="H290" s="1" t="s">
        <v>254</v>
      </c>
      <c r="I290" s="2">
        <v>270.89999999999998</v>
      </c>
      <c r="J290" s="2">
        <v>0.33</v>
      </c>
      <c r="K290" s="2">
        <f t="shared" si="32"/>
        <v>0.33</v>
      </c>
      <c r="L290" s="2">
        <f t="shared" si="33"/>
        <v>0</v>
      </c>
      <c r="X290" s="12">
        <v>0.33</v>
      </c>
      <c r="Y290" s="5">
        <v>37.162125000000003</v>
      </c>
      <c r="AR290" s="5" t="str">
        <f t="shared" si="34"/>
        <v/>
      </c>
      <c r="AT290" s="5" t="str">
        <f t="shared" si="35"/>
        <v/>
      </c>
      <c r="AV290" s="5" t="str">
        <f t="shared" si="36"/>
        <v/>
      </c>
      <c r="AY290" s="5">
        <f t="shared" si="37"/>
        <v>37.162125000000003</v>
      </c>
      <c r="AZ290" s="11">
        <f t="shared" si="38"/>
        <v>9.5000341840795839E-4</v>
      </c>
      <c r="BA290" s="5">
        <f t="shared" si="39"/>
        <v>0.95000341840795843</v>
      </c>
    </row>
    <row r="291" spans="1:53" x14ac:dyDescent="0.25">
      <c r="A291" s="1" t="s">
        <v>284</v>
      </c>
      <c r="B291" s="1" t="s">
        <v>285</v>
      </c>
      <c r="C291" s="1" t="s">
        <v>274</v>
      </c>
      <c r="D291" s="1" t="s">
        <v>61</v>
      </c>
      <c r="E291" s="1" t="s">
        <v>66</v>
      </c>
      <c r="F291" s="1" t="s">
        <v>275</v>
      </c>
      <c r="G291" s="1" t="s">
        <v>253</v>
      </c>
      <c r="H291" s="1" t="s">
        <v>254</v>
      </c>
      <c r="I291" s="2">
        <v>270.89999999999998</v>
      </c>
      <c r="J291" s="2">
        <v>3.45</v>
      </c>
      <c r="K291" s="2">
        <f t="shared" si="32"/>
        <v>0.35</v>
      </c>
      <c r="L291" s="2">
        <f t="shared" si="33"/>
        <v>3.1</v>
      </c>
      <c r="X291" s="12">
        <v>0.35</v>
      </c>
      <c r="Y291" s="5">
        <v>39.414374999999993</v>
      </c>
      <c r="AR291" s="5" t="str">
        <f t="shared" si="34"/>
        <v/>
      </c>
      <c r="AT291" s="5" t="str">
        <f t="shared" si="35"/>
        <v/>
      </c>
      <c r="AV291" s="5" t="str">
        <f t="shared" si="36"/>
        <v/>
      </c>
      <c r="AX291" s="2">
        <v>3.1</v>
      </c>
      <c r="AY291" s="5">
        <f t="shared" si="37"/>
        <v>39.414374999999993</v>
      </c>
      <c r="AZ291" s="11">
        <f t="shared" si="38"/>
        <v>1.0075793831599556E-3</v>
      </c>
      <c r="BA291" s="5">
        <f t="shared" si="39"/>
        <v>1.0075793831599555</v>
      </c>
    </row>
    <row r="292" spans="1:53" x14ac:dyDescent="0.25">
      <c r="A292" s="1" t="s">
        <v>284</v>
      </c>
      <c r="B292" s="1" t="s">
        <v>285</v>
      </c>
      <c r="C292" s="1" t="s">
        <v>274</v>
      </c>
      <c r="D292" s="1" t="s">
        <v>61</v>
      </c>
      <c r="E292" s="1" t="s">
        <v>67</v>
      </c>
      <c r="F292" s="1" t="s">
        <v>275</v>
      </c>
      <c r="G292" s="1" t="s">
        <v>253</v>
      </c>
      <c r="H292" s="1" t="s">
        <v>254</v>
      </c>
      <c r="I292" s="2">
        <v>270.89999999999998</v>
      </c>
      <c r="J292" s="2">
        <v>35.51</v>
      </c>
      <c r="K292" s="2">
        <f t="shared" si="32"/>
        <v>20.68</v>
      </c>
      <c r="L292" s="2">
        <f t="shared" si="33"/>
        <v>11.38</v>
      </c>
      <c r="X292" s="12">
        <v>20.68</v>
      </c>
      <c r="Y292" s="5">
        <v>2328.8265000000001</v>
      </c>
      <c r="AR292" s="5" t="str">
        <f t="shared" si="34"/>
        <v/>
      </c>
      <c r="AT292" s="5" t="str">
        <f t="shared" si="35"/>
        <v/>
      </c>
      <c r="AV292" s="5" t="str">
        <f t="shared" si="36"/>
        <v/>
      </c>
      <c r="AX292" s="2">
        <v>11.38</v>
      </c>
      <c r="AY292" s="5">
        <f t="shared" si="37"/>
        <v>2328.8265000000001</v>
      </c>
      <c r="AZ292" s="11">
        <f t="shared" si="38"/>
        <v>5.9533547553565394E-2</v>
      </c>
      <c r="BA292" s="5">
        <f t="shared" si="39"/>
        <v>59.533547553565391</v>
      </c>
    </row>
    <row r="293" spans="1:53" x14ac:dyDescent="0.25">
      <c r="A293" s="1" t="s">
        <v>284</v>
      </c>
      <c r="B293" s="1" t="s">
        <v>285</v>
      </c>
      <c r="C293" s="1" t="s">
        <v>274</v>
      </c>
      <c r="D293" s="1" t="s">
        <v>61</v>
      </c>
      <c r="E293" s="1" t="s">
        <v>68</v>
      </c>
      <c r="F293" s="1" t="s">
        <v>275</v>
      </c>
      <c r="G293" s="1" t="s">
        <v>253</v>
      </c>
      <c r="H293" s="1" t="s">
        <v>254</v>
      </c>
      <c r="I293" s="2">
        <v>270.89999999999998</v>
      </c>
      <c r="J293" s="2">
        <v>40.549999999999997</v>
      </c>
      <c r="K293" s="2">
        <f t="shared" si="32"/>
        <v>0.05</v>
      </c>
      <c r="L293" s="2">
        <f t="shared" si="33"/>
        <v>0</v>
      </c>
      <c r="X293" s="12">
        <v>0.05</v>
      </c>
      <c r="Y293" s="5">
        <v>5.6306249999999993</v>
      </c>
      <c r="AR293" s="5" t="str">
        <f t="shared" si="34"/>
        <v/>
      </c>
      <c r="AT293" s="5" t="str">
        <f t="shared" si="35"/>
        <v/>
      </c>
      <c r="AV293" s="5" t="str">
        <f t="shared" si="36"/>
        <v/>
      </c>
      <c r="AY293" s="5">
        <f t="shared" si="37"/>
        <v>5.6306249999999993</v>
      </c>
      <c r="AZ293" s="11">
        <f t="shared" si="38"/>
        <v>1.4393991187999368E-4</v>
      </c>
      <c r="BA293" s="5">
        <f t="shared" si="39"/>
        <v>0.14393991187999366</v>
      </c>
    </row>
    <row r="294" spans="1:53" x14ac:dyDescent="0.25">
      <c r="A294" s="1" t="s">
        <v>284</v>
      </c>
      <c r="B294" s="1" t="s">
        <v>285</v>
      </c>
      <c r="C294" s="1" t="s">
        <v>274</v>
      </c>
      <c r="D294" s="1" t="s">
        <v>61</v>
      </c>
      <c r="E294" s="1" t="s">
        <v>69</v>
      </c>
      <c r="F294" s="1" t="s">
        <v>275</v>
      </c>
      <c r="G294" s="1" t="s">
        <v>253</v>
      </c>
      <c r="H294" s="1" t="s">
        <v>254</v>
      </c>
      <c r="I294" s="2">
        <v>270.89999999999998</v>
      </c>
      <c r="J294" s="2">
        <v>39.549999999999997</v>
      </c>
      <c r="K294" s="2">
        <f t="shared" si="32"/>
        <v>14.29</v>
      </c>
      <c r="L294" s="2">
        <f t="shared" si="33"/>
        <v>0.28000000000000003</v>
      </c>
      <c r="X294" s="12">
        <v>14.29</v>
      </c>
      <c r="Y294" s="5">
        <v>1609.2326250000001</v>
      </c>
      <c r="AR294" s="5" t="str">
        <f t="shared" si="34"/>
        <v/>
      </c>
      <c r="AT294" s="5" t="str">
        <f t="shared" si="35"/>
        <v/>
      </c>
      <c r="AV294" s="5" t="str">
        <f t="shared" si="36"/>
        <v/>
      </c>
      <c r="AX294" s="2">
        <v>0.28000000000000003</v>
      </c>
      <c r="AY294" s="5">
        <f t="shared" si="37"/>
        <v>1609.2326250000001</v>
      </c>
      <c r="AZ294" s="11">
        <f t="shared" si="38"/>
        <v>4.1138026815302195E-2</v>
      </c>
      <c r="BA294" s="5">
        <f t="shared" si="39"/>
        <v>41.138026815302197</v>
      </c>
    </row>
    <row r="295" spans="1:53" x14ac:dyDescent="0.25">
      <c r="A295" s="1" t="s">
        <v>284</v>
      </c>
      <c r="B295" s="1" t="s">
        <v>285</v>
      </c>
      <c r="C295" s="1" t="s">
        <v>274</v>
      </c>
      <c r="D295" s="1" t="s">
        <v>61</v>
      </c>
      <c r="E295" s="1" t="s">
        <v>70</v>
      </c>
      <c r="F295" s="1" t="s">
        <v>275</v>
      </c>
      <c r="G295" s="1" t="s">
        <v>253</v>
      </c>
      <c r="H295" s="1" t="s">
        <v>254</v>
      </c>
      <c r="I295" s="2">
        <v>270.89999999999998</v>
      </c>
      <c r="J295" s="2">
        <v>8.89</v>
      </c>
      <c r="K295" s="2">
        <f t="shared" si="32"/>
        <v>8.89</v>
      </c>
      <c r="L295" s="2">
        <f t="shared" si="33"/>
        <v>0</v>
      </c>
      <c r="X295" s="12">
        <v>8.89</v>
      </c>
      <c r="Y295" s="5">
        <v>1001.125125</v>
      </c>
      <c r="AR295" s="5" t="str">
        <f t="shared" si="34"/>
        <v/>
      </c>
      <c r="AT295" s="5" t="str">
        <f t="shared" si="35"/>
        <v/>
      </c>
      <c r="AV295" s="5" t="str">
        <f t="shared" si="36"/>
        <v/>
      </c>
      <c r="AY295" s="5">
        <f t="shared" si="37"/>
        <v>1001.125125</v>
      </c>
      <c r="AZ295" s="11">
        <f t="shared" si="38"/>
        <v>2.559251633226288E-2</v>
      </c>
      <c r="BA295" s="5">
        <f t="shared" si="39"/>
        <v>25.592516332262882</v>
      </c>
    </row>
    <row r="296" spans="1:53" x14ac:dyDescent="0.25">
      <c r="A296" s="1" t="s">
        <v>284</v>
      </c>
      <c r="B296" s="1" t="s">
        <v>285</v>
      </c>
      <c r="C296" s="1" t="s">
        <v>274</v>
      </c>
      <c r="D296" s="1" t="s">
        <v>61</v>
      </c>
      <c r="E296" s="1" t="s">
        <v>76</v>
      </c>
      <c r="F296" s="1" t="s">
        <v>275</v>
      </c>
      <c r="G296" s="1" t="s">
        <v>253</v>
      </c>
      <c r="H296" s="1" t="s">
        <v>254</v>
      </c>
      <c r="I296" s="2">
        <v>270.89999999999998</v>
      </c>
      <c r="J296" s="2">
        <v>17.47</v>
      </c>
      <c r="K296" s="2">
        <f t="shared" si="32"/>
        <v>16.88</v>
      </c>
      <c r="L296" s="2">
        <f t="shared" si="33"/>
        <v>0.06</v>
      </c>
      <c r="X296" s="12">
        <v>16.88</v>
      </c>
      <c r="Y296" s="5">
        <v>1900.8989999999999</v>
      </c>
      <c r="AR296" s="5" t="str">
        <f t="shared" si="34"/>
        <v/>
      </c>
      <c r="AT296" s="5" t="str">
        <f t="shared" si="35"/>
        <v/>
      </c>
      <c r="AV296" s="5" t="str">
        <f t="shared" si="36"/>
        <v/>
      </c>
      <c r="AX296" s="2">
        <v>0.06</v>
      </c>
      <c r="AY296" s="5">
        <f t="shared" si="37"/>
        <v>1900.8989999999999</v>
      </c>
      <c r="AZ296" s="11">
        <f t="shared" si="38"/>
        <v>4.8594114250685869E-2</v>
      </c>
      <c r="BA296" s="5">
        <f t="shared" si="39"/>
        <v>48.59411425068587</v>
      </c>
    </row>
    <row r="297" spans="1:53" x14ac:dyDescent="0.25">
      <c r="A297" s="1" t="s">
        <v>286</v>
      </c>
      <c r="B297" s="1" t="s">
        <v>287</v>
      </c>
      <c r="C297" s="1" t="s">
        <v>288</v>
      </c>
      <c r="D297" s="1" t="s">
        <v>61</v>
      </c>
      <c r="E297" s="1" t="s">
        <v>69</v>
      </c>
      <c r="F297" s="1" t="s">
        <v>289</v>
      </c>
      <c r="G297" s="1" t="s">
        <v>64</v>
      </c>
      <c r="H297" s="1" t="s">
        <v>254</v>
      </c>
      <c r="I297" s="2">
        <v>153.91999999999999</v>
      </c>
      <c r="J297" s="2">
        <v>0.08</v>
      </c>
      <c r="K297" s="2">
        <f t="shared" si="32"/>
        <v>0.08</v>
      </c>
      <c r="L297" s="2">
        <f t="shared" si="33"/>
        <v>0</v>
      </c>
      <c r="T297" s="8">
        <v>0.01</v>
      </c>
      <c r="U297" s="5">
        <v>1.25125</v>
      </c>
      <c r="X297" s="12">
        <v>7.0000000000000007E-2</v>
      </c>
      <c r="Y297" s="5">
        <v>7.8828749999999994</v>
      </c>
      <c r="AR297" s="5" t="str">
        <f t="shared" si="34"/>
        <v/>
      </c>
      <c r="AT297" s="5" t="str">
        <f t="shared" si="35"/>
        <v/>
      </c>
      <c r="AV297" s="5" t="str">
        <f t="shared" si="36"/>
        <v/>
      </c>
      <c r="AY297" s="5">
        <f t="shared" si="37"/>
        <v>9.1341249999999992</v>
      </c>
      <c r="AZ297" s="11">
        <f t="shared" si="38"/>
        <v>2.3350252371643417E-4</v>
      </c>
      <c r="BA297" s="5">
        <f t="shared" si="39"/>
        <v>0.23350252371643418</v>
      </c>
    </row>
    <row r="298" spans="1:53" x14ac:dyDescent="0.25">
      <c r="A298" s="1" t="s">
        <v>286</v>
      </c>
      <c r="B298" s="1" t="s">
        <v>287</v>
      </c>
      <c r="C298" s="1" t="s">
        <v>288</v>
      </c>
      <c r="D298" s="1" t="s">
        <v>61</v>
      </c>
      <c r="E298" s="1" t="s">
        <v>76</v>
      </c>
      <c r="F298" s="1" t="s">
        <v>289</v>
      </c>
      <c r="G298" s="1" t="s">
        <v>64</v>
      </c>
      <c r="H298" s="1" t="s">
        <v>254</v>
      </c>
      <c r="I298" s="2">
        <v>153.91999999999999</v>
      </c>
      <c r="J298" s="2">
        <v>0.08</v>
      </c>
      <c r="K298" s="2">
        <f t="shared" si="32"/>
        <v>0.08</v>
      </c>
      <c r="L298" s="2">
        <f t="shared" si="33"/>
        <v>0</v>
      </c>
      <c r="X298" s="12">
        <v>0.08</v>
      </c>
      <c r="Y298" s="5">
        <v>9.0089999999999986</v>
      </c>
      <c r="AR298" s="5" t="str">
        <f t="shared" si="34"/>
        <v/>
      </c>
      <c r="AT298" s="5" t="str">
        <f t="shared" si="35"/>
        <v/>
      </c>
      <c r="AV298" s="5" t="str">
        <f t="shared" si="36"/>
        <v/>
      </c>
      <c r="AY298" s="5">
        <f t="shared" si="37"/>
        <v>9.0089999999999986</v>
      </c>
      <c r="AZ298" s="11">
        <f t="shared" si="38"/>
        <v>2.3030385900798988E-4</v>
      </c>
      <c r="BA298" s="5">
        <f t="shared" si="39"/>
        <v>0.23030385900798989</v>
      </c>
    </row>
    <row r="299" spans="1:53" x14ac:dyDescent="0.25">
      <c r="A299" s="1" t="s">
        <v>286</v>
      </c>
      <c r="B299" s="1" t="s">
        <v>287</v>
      </c>
      <c r="C299" s="1" t="s">
        <v>288</v>
      </c>
      <c r="D299" s="1" t="s">
        <v>61</v>
      </c>
      <c r="E299" s="1" t="s">
        <v>62</v>
      </c>
      <c r="F299" s="1" t="s">
        <v>290</v>
      </c>
      <c r="G299" s="1" t="s">
        <v>253</v>
      </c>
      <c r="H299" s="1" t="s">
        <v>254</v>
      </c>
      <c r="I299" s="2">
        <v>153.91999999999999</v>
      </c>
      <c r="J299" s="2">
        <v>7.0000000000000007E-2</v>
      </c>
      <c r="K299" s="2">
        <f t="shared" si="32"/>
        <v>0.04</v>
      </c>
      <c r="L299" s="2">
        <f t="shared" si="33"/>
        <v>0.03</v>
      </c>
      <c r="X299" s="12">
        <v>0.04</v>
      </c>
      <c r="Y299" s="5">
        <v>4.5044999999999993</v>
      </c>
      <c r="AR299" s="5" t="str">
        <f t="shared" si="34"/>
        <v/>
      </c>
      <c r="AT299" s="5" t="str">
        <f t="shared" si="35"/>
        <v/>
      </c>
      <c r="AV299" s="5" t="str">
        <f t="shared" si="36"/>
        <v/>
      </c>
      <c r="AX299" s="2">
        <v>0.03</v>
      </c>
      <c r="AY299" s="5">
        <f t="shared" si="37"/>
        <v>4.5044999999999993</v>
      </c>
      <c r="AZ299" s="11">
        <f t="shared" si="38"/>
        <v>1.1515192950399494E-4</v>
      </c>
      <c r="BA299" s="5">
        <f t="shared" si="39"/>
        <v>0.11515192950399494</v>
      </c>
    </row>
    <row r="300" spans="1:53" x14ac:dyDescent="0.25">
      <c r="A300" s="1" t="s">
        <v>286</v>
      </c>
      <c r="B300" s="1" t="s">
        <v>287</v>
      </c>
      <c r="C300" s="1" t="s">
        <v>288</v>
      </c>
      <c r="D300" s="1" t="s">
        <v>61</v>
      </c>
      <c r="E300" s="1" t="s">
        <v>66</v>
      </c>
      <c r="F300" s="1" t="s">
        <v>290</v>
      </c>
      <c r="G300" s="1" t="s">
        <v>253</v>
      </c>
      <c r="H300" s="1" t="s">
        <v>254</v>
      </c>
      <c r="I300" s="2">
        <v>153.91999999999999</v>
      </c>
      <c r="J300" s="2">
        <v>7.0000000000000007E-2</v>
      </c>
      <c r="K300" s="2">
        <f t="shared" si="32"/>
        <v>7.0000000000000007E-2</v>
      </c>
      <c r="L300" s="2">
        <f t="shared" si="33"/>
        <v>0</v>
      </c>
      <c r="X300" s="12">
        <v>7.0000000000000007E-2</v>
      </c>
      <c r="Y300" s="5">
        <v>7.8828749999999994</v>
      </c>
      <c r="AR300" s="5" t="str">
        <f t="shared" si="34"/>
        <v/>
      </c>
      <c r="AT300" s="5" t="str">
        <f t="shared" si="35"/>
        <v/>
      </c>
      <c r="AV300" s="5" t="str">
        <f t="shared" si="36"/>
        <v/>
      </c>
      <c r="AY300" s="5">
        <f t="shared" si="37"/>
        <v>7.8828749999999994</v>
      </c>
      <c r="AZ300" s="11">
        <f t="shared" si="38"/>
        <v>2.0151587663199116E-4</v>
      </c>
      <c r="BA300" s="5">
        <f t="shared" si="39"/>
        <v>0.20151587663199116</v>
      </c>
    </row>
    <row r="301" spans="1:53" x14ac:dyDescent="0.25">
      <c r="A301" s="1" t="s">
        <v>286</v>
      </c>
      <c r="B301" s="1" t="s">
        <v>287</v>
      </c>
      <c r="C301" s="1" t="s">
        <v>288</v>
      </c>
      <c r="D301" s="1" t="s">
        <v>61</v>
      </c>
      <c r="E301" s="1" t="s">
        <v>71</v>
      </c>
      <c r="F301" s="1" t="s">
        <v>290</v>
      </c>
      <c r="G301" s="1" t="s">
        <v>253</v>
      </c>
      <c r="H301" s="1" t="s">
        <v>254</v>
      </c>
      <c r="I301" s="2">
        <v>153.91999999999999</v>
      </c>
      <c r="J301" s="2">
        <v>40.69</v>
      </c>
      <c r="K301" s="2">
        <f t="shared" si="32"/>
        <v>40</v>
      </c>
      <c r="L301" s="2">
        <f t="shared" si="33"/>
        <v>0</v>
      </c>
      <c r="X301" s="12">
        <v>40</v>
      </c>
      <c r="Y301" s="5">
        <v>4504.4999999999991</v>
      </c>
      <c r="AR301" s="5" t="str">
        <f t="shared" si="34"/>
        <v/>
      </c>
      <c r="AT301" s="5" t="str">
        <f t="shared" si="35"/>
        <v/>
      </c>
      <c r="AV301" s="5" t="str">
        <f t="shared" si="36"/>
        <v/>
      </c>
      <c r="AY301" s="5">
        <f t="shared" si="37"/>
        <v>4504.4999999999991</v>
      </c>
      <c r="AZ301" s="11">
        <f t="shared" si="38"/>
        <v>0.11515192950399492</v>
      </c>
      <c r="BA301" s="5">
        <f t="shared" si="39"/>
        <v>115.15192950399492</v>
      </c>
    </row>
    <row r="302" spans="1:53" x14ac:dyDescent="0.25">
      <c r="A302" s="1" t="s">
        <v>286</v>
      </c>
      <c r="B302" s="1" t="s">
        <v>287</v>
      </c>
      <c r="C302" s="1" t="s">
        <v>288</v>
      </c>
      <c r="D302" s="1" t="s">
        <v>61</v>
      </c>
      <c r="E302" s="1" t="s">
        <v>72</v>
      </c>
      <c r="F302" s="1" t="s">
        <v>290</v>
      </c>
      <c r="G302" s="1" t="s">
        <v>253</v>
      </c>
      <c r="H302" s="1" t="s">
        <v>254</v>
      </c>
      <c r="I302" s="2">
        <v>153.91999999999999</v>
      </c>
      <c r="J302" s="2">
        <v>40.31</v>
      </c>
      <c r="K302" s="2">
        <f t="shared" si="32"/>
        <v>39.78</v>
      </c>
      <c r="L302" s="2">
        <f t="shared" si="33"/>
        <v>0.22</v>
      </c>
      <c r="T302" s="8">
        <v>0.43</v>
      </c>
      <c r="U302" s="5">
        <v>53.803750000000001</v>
      </c>
      <c r="X302" s="12">
        <v>39.35</v>
      </c>
      <c r="Y302" s="5">
        <v>4431.3018749999992</v>
      </c>
      <c r="AR302" s="5" t="str">
        <f t="shared" si="34"/>
        <v/>
      </c>
      <c r="AT302" s="5" t="str">
        <f t="shared" si="35"/>
        <v/>
      </c>
      <c r="AV302" s="5" t="str">
        <f t="shared" si="36"/>
        <v/>
      </c>
      <c r="AX302" s="2">
        <v>0.22</v>
      </c>
      <c r="AY302" s="5">
        <f t="shared" si="37"/>
        <v>4485.1056249999992</v>
      </c>
      <c r="AZ302" s="11">
        <f t="shared" si="38"/>
        <v>0.11465613647418606</v>
      </c>
      <c r="BA302" s="5">
        <f t="shared" si="39"/>
        <v>114.65613647418606</v>
      </c>
    </row>
    <row r="303" spans="1:53" x14ac:dyDescent="0.25">
      <c r="A303" s="1" t="s">
        <v>286</v>
      </c>
      <c r="B303" s="1" t="s">
        <v>287</v>
      </c>
      <c r="C303" s="1" t="s">
        <v>288</v>
      </c>
      <c r="D303" s="1" t="s">
        <v>61</v>
      </c>
      <c r="E303" s="1" t="s">
        <v>73</v>
      </c>
      <c r="F303" s="1" t="s">
        <v>290</v>
      </c>
      <c r="G303" s="1" t="s">
        <v>253</v>
      </c>
      <c r="H303" s="1" t="s">
        <v>254</v>
      </c>
      <c r="I303" s="2">
        <v>153.91999999999999</v>
      </c>
      <c r="J303" s="2">
        <v>32.31</v>
      </c>
      <c r="K303" s="2">
        <f t="shared" si="32"/>
        <v>26.14</v>
      </c>
      <c r="L303" s="2">
        <f t="shared" si="33"/>
        <v>6.17</v>
      </c>
      <c r="T303" s="8">
        <v>0.21</v>
      </c>
      <c r="U303" s="5">
        <v>26.276250000000001</v>
      </c>
      <c r="X303" s="12">
        <v>17.18</v>
      </c>
      <c r="Y303" s="5">
        <v>1934.6827499999999</v>
      </c>
      <c r="AF303" s="9">
        <v>8.75</v>
      </c>
      <c r="AG303" s="5">
        <v>353.48906249999999</v>
      </c>
      <c r="AR303" s="5" t="str">
        <f t="shared" si="34"/>
        <v/>
      </c>
      <c r="AT303" s="5" t="str">
        <f t="shared" si="35"/>
        <v/>
      </c>
      <c r="AV303" s="5" t="str">
        <f t="shared" si="36"/>
        <v/>
      </c>
      <c r="AX303" s="2">
        <v>6.17</v>
      </c>
      <c r="AY303" s="5">
        <f t="shared" si="37"/>
        <v>2314.4480625000001</v>
      </c>
      <c r="AZ303" s="11">
        <f t="shared" si="38"/>
        <v>5.9165980715652731E-2</v>
      </c>
      <c r="BA303" s="5">
        <f t="shared" si="39"/>
        <v>59.165980715652729</v>
      </c>
    </row>
    <row r="304" spans="1:53" x14ac:dyDescent="0.25">
      <c r="A304" s="1" t="s">
        <v>286</v>
      </c>
      <c r="B304" s="1" t="s">
        <v>287</v>
      </c>
      <c r="C304" s="1" t="s">
        <v>288</v>
      </c>
      <c r="D304" s="1" t="s">
        <v>61</v>
      </c>
      <c r="E304" s="1" t="s">
        <v>74</v>
      </c>
      <c r="F304" s="1" t="s">
        <v>290</v>
      </c>
      <c r="G304" s="1" t="s">
        <v>253</v>
      </c>
      <c r="H304" s="1" t="s">
        <v>254</v>
      </c>
      <c r="I304" s="2">
        <v>153.91999999999999</v>
      </c>
      <c r="J304" s="2">
        <v>38.42</v>
      </c>
      <c r="K304" s="2">
        <f t="shared" si="32"/>
        <v>38.42</v>
      </c>
      <c r="L304" s="2">
        <f t="shared" si="33"/>
        <v>0</v>
      </c>
      <c r="X304" s="12">
        <v>38.42</v>
      </c>
      <c r="Y304" s="5">
        <v>4326.5722499999993</v>
      </c>
      <c r="AR304" s="5" t="str">
        <f t="shared" si="34"/>
        <v/>
      </c>
      <c r="AT304" s="5" t="str">
        <f t="shared" si="35"/>
        <v/>
      </c>
      <c r="AV304" s="5" t="str">
        <f t="shared" si="36"/>
        <v/>
      </c>
      <c r="AY304" s="5">
        <f t="shared" si="37"/>
        <v>4326.5722499999993</v>
      </c>
      <c r="AZ304" s="11">
        <f t="shared" si="38"/>
        <v>0.11060342828858713</v>
      </c>
      <c r="BA304" s="5">
        <f t="shared" si="39"/>
        <v>110.60342828858712</v>
      </c>
    </row>
    <row r="305" spans="1:53" x14ac:dyDescent="0.25">
      <c r="A305" s="1" t="s">
        <v>291</v>
      </c>
      <c r="B305" s="1" t="s">
        <v>292</v>
      </c>
      <c r="C305" s="1" t="s">
        <v>293</v>
      </c>
      <c r="D305" s="1" t="s">
        <v>61</v>
      </c>
      <c r="E305" s="1" t="s">
        <v>95</v>
      </c>
      <c r="F305" s="1" t="s">
        <v>289</v>
      </c>
      <c r="G305" s="1" t="s">
        <v>64</v>
      </c>
      <c r="H305" s="1" t="s">
        <v>254</v>
      </c>
      <c r="I305" s="2">
        <v>316.2</v>
      </c>
      <c r="J305" s="2">
        <v>0.09</v>
      </c>
      <c r="K305" s="2">
        <f t="shared" si="32"/>
        <v>0</v>
      </c>
      <c r="L305" s="2">
        <f t="shared" si="33"/>
        <v>0.09</v>
      </c>
      <c r="AR305" s="5" t="str">
        <f t="shared" si="34"/>
        <v/>
      </c>
      <c r="AT305" s="5" t="str">
        <f t="shared" si="35"/>
        <v/>
      </c>
      <c r="AV305" s="5" t="str">
        <f t="shared" si="36"/>
        <v/>
      </c>
      <c r="AX305" s="2">
        <v>0.09</v>
      </c>
      <c r="AY305" s="5">
        <f t="shared" si="37"/>
        <v>0</v>
      </c>
      <c r="AZ305" s="11">
        <f t="shared" si="38"/>
        <v>0</v>
      </c>
      <c r="BA305" s="5">
        <f t="shared" si="39"/>
        <v>0</v>
      </c>
    </row>
    <row r="306" spans="1:53" x14ac:dyDescent="0.25">
      <c r="A306" s="1" t="s">
        <v>291</v>
      </c>
      <c r="B306" s="1" t="s">
        <v>292</v>
      </c>
      <c r="C306" s="1" t="s">
        <v>293</v>
      </c>
      <c r="D306" s="1" t="s">
        <v>61</v>
      </c>
      <c r="E306" s="1" t="s">
        <v>68</v>
      </c>
      <c r="F306" s="1" t="s">
        <v>289</v>
      </c>
      <c r="G306" s="1" t="s">
        <v>64</v>
      </c>
      <c r="H306" s="1" t="s">
        <v>254</v>
      </c>
      <c r="I306" s="2">
        <v>316.2</v>
      </c>
      <c r="J306" s="2">
        <v>0.09</v>
      </c>
      <c r="K306" s="2">
        <f t="shared" si="32"/>
        <v>0</v>
      </c>
      <c r="L306" s="2">
        <f t="shared" si="33"/>
        <v>0.09</v>
      </c>
      <c r="AR306" s="5" t="str">
        <f t="shared" si="34"/>
        <v/>
      </c>
      <c r="AT306" s="5" t="str">
        <f t="shared" si="35"/>
        <v/>
      </c>
      <c r="AV306" s="5" t="str">
        <f t="shared" si="36"/>
        <v/>
      </c>
      <c r="AX306" s="2">
        <v>0.09</v>
      </c>
      <c r="AY306" s="5">
        <f t="shared" si="37"/>
        <v>0</v>
      </c>
      <c r="AZ306" s="11">
        <f t="shared" si="38"/>
        <v>0</v>
      </c>
      <c r="BA306" s="5">
        <f t="shared" si="39"/>
        <v>0</v>
      </c>
    </row>
    <row r="307" spans="1:53" x14ac:dyDescent="0.25">
      <c r="A307" s="1" t="s">
        <v>291</v>
      </c>
      <c r="B307" s="1" t="s">
        <v>292</v>
      </c>
      <c r="C307" s="1" t="s">
        <v>293</v>
      </c>
      <c r="D307" s="1" t="s">
        <v>61</v>
      </c>
      <c r="E307" s="1" t="s">
        <v>81</v>
      </c>
      <c r="F307" s="1" t="s">
        <v>290</v>
      </c>
      <c r="G307" s="1" t="s">
        <v>253</v>
      </c>
      <c r="H307" s="1" t="s">
        <v>254</v>
      </c>
      <c r="I307" s="2">
        <v>316.2</v>
      </c>
      <c r="J307" s="2">
        <v>40.950000000000003</v>
      </c>
      <c r="K307" s="2">
        <f t="shared" si="32"/>
        <v>21.51</v>
      </c>
      <c r="L307" s="2">
        <f t="shared" si="33"/>
        <v>18.489999999999998</v>
      </c>
      <c r="X307" s="12">
        <v>21.51</v>
      </c>
      <c r="Y307" s="5">
        <v>2422.294875</v>
      </c>
      <c r="AR307" s="5" t="str">
        <f t="shared" si="34"/>
        <v/>
      </c>
      <c r="AT307" s="5" t="str">
        <f t="shared" si="35"/>
        <v/>
      </c>
      <c r="AV307" s="5" t="str">
        <f t="shared" si="36"/>
        <v/>
      </c>
      <c r="AX307" s="2">
        <v>18.489999999999998</v>
      </c>
      <c r="AY307" s="5">
        <f t="shared" si="37"/>
        <v>2422.294875</v>
      </c>
      <c r="AZ307" s="11">
        <f t="shared" si="38"/>
        <v>6.1922950090773282E-2</v>
      </c>
      <c r="BA307" s="5">
        <f t="shared" si="39"/>
        <v>61.922950090773284</v>
      </c>
    </row>
    <row r="308" spans="1:53" x14ac:dyDescent="0.25">
      <c r="A308" s="1" t="s">
        <v>291</v>
      </c>
      <c r="B308" s="1" t="s">
        <v>292</v>
      </c>
      <c r="C308" s="1" t="s">
        <v>293</v>
      </c>
      <c r="D308" s="1" t="s">
        <v>61</v>
      </c>
      <c r="E308" s="1" t="s">
        <v>86</v>
      </c>
      <c r="F308" s="1" t="s">
        <v>290</v>
      </c>
      <c r="G308" s="1" t="s">
        <v>253</v>
      </c>
      <c r="H308" s="1" t="s">
        <v>254</v>
      </c>
      <c r="I308" s="2">
        <v>316.2</v>
      </c>
      <c r="J308" s="2">
        <v>41.47</v>
      </c>
      <c r="K308" s="2">
        <f t="shared" si="32"/>
        <v>31.7</v>
      </c>
      <c r="L308" s="2">
        <f t="shared" si="33"/>
        <v>8.3000000000000007</v>
      </c>
      <c r="X308" s="12">
        <v>31.7</v>
      </c>
      <c r="Y308" s="5">
        <v>3569.8162499999989</v>
      </c>
      <c r="AR308" s="5" t="str">
        <f t="shared" si="34"/>
        <v/>
      </c>
      <c r="AT308" s="5" t="str">
        <f t="shared" si="35"/>
        <v/>
      </c>
      <c r="AV308" s="5" t="str">
        <f t="shared" si="36"/>
        <v/>
      </c>
      <c r="AX308" s="2">
        <v>8.3000000000000007</v>
      </c>
      <c r="AY308" s="5">
        <f t="shared" si="37"/>
        <v>3569.8162499999989</v>
      </c>
      <c r="AZ308" s="11">
        <f t="shared" si="38"/>
        <v>9.1257904131915979E-2</v>
      </c>
      <c r="BA308" s="5">
        <f t="shared" si="39"/>
        <v>91.257904131915978</v>
      </c>
    </row>
    <row r="309" spans="1:53" x14ac:dyDescent="0.25">
      <c r="A309" s="1" t="s">
        <v>291</v>
      </c>
      <c r="B309" s="1" t="s">
        <v>292</v>
      </c>
      <c r="C309" s="1" t="s">
        <v>293</v>
      </c>
      <c r="D309" s="1" t="s">
        <v>61</v>
      </c>
      <c r="E309" s="1" t="s">
        <v>91</v>
      </c>
      <c r="F309" s="1" t="s">
        <v>290</v>
      </c>
      <c r="G309" s="1" t="s">
        <v>253</v>
      </c>
      <c r="H309" s="1" t="s">
        <v>254</v>
      </c>
      <c r="I309" s="2">
        <v>316.2</v>
      </c>
      <c r="J309" s="2">
        <v>40.659999999999997</v>
      </c>
      <c r="K309" s="2">
        <f t="shared" si="32"/>
        <v>40</v>
      </c>
      <c r="L309" s="2">
        <f t="shared" si="33"/>
        <v>0</v>
      </c>
      <c r="X309" s="12">
        <v>40</v>
      </c>
      <c r="Y309" s="5">
        <v>4504.4999999999991</v>
      </c>
      <c r="AR309" s="5" t="str">
        <f t="shared" si="34"/>
        <v/>
      </c>
      <c r="AT309" s="5" t="str">
        <f t="shared" si="35"/>
        <v/>
      </c>
      <c r="AV309" s="5" t="str">
        <f t="shared" si="36"/>
        <v/>
      </c>
      <c r="AY309" s="5">
        <f t="shared" si="37"/>
        <v>4504.4999999999991</v>
      </c>
      <c r="AZ309" s="11">
        <f t="shared" si="38"/>
        <v>0.11515192950399492</v>
      </c>
      <c r="BA309" s="5">
        <f t="shared" si="39"/>
        <v>115.15192950399492</v>
      </c>
    </row>
    <row r="310" spans="1:53" x14ac:dyDescent="0.25">
      <c r="A310" s="1" t="s">
        <v>291</v>
      </c>
      <c r="B310" s="1" t="s">
        <v>292</v>
      </c>
      <c r="C310" s="1" t="s">
        <v>293</v>
      </c>
      <c r="D310" s="1" t="s">
        <v>61</v>
      </c>
      <c r="E310" s="1" t="s">
        <v>95</v>
      </c>
      <c r="F310" s="1" t="s">
        <v>290</v>
      </c>
      <c r="G310" s="1" t="s">
        <v>253</v>
      </c>
      <c r="H310" s="1" t="s">
        <v>254</v>
      </c>
      <c r="I310" s="2">
        <v>316.2</v>
      </c>
      <c r="J310" s="2">
        <v>39.18</v>
      </c>
      <c r="K310" s="2">
        <f t="shared" si="32"/>
        <v>27.41</v>
      </c>
      <c r="L310" s="2">
        <f t="shared" si="33"/>
        <v>11.77</v>
      </c>
      <c r="X310" s="12">
        <v>27.41</v>
      </c>
      <c r="Y310" s="5">
        <v>3086.7086250000002</v>
      </c>
      <c r="AR310" s="5" t="str">
        <f t="shared" si="34"/>
        <v/>
      </c>
      <c r="AT310" s="5" t="str">
        <f t="shared" si="35"/>
        <v/>
      </c>
      <c r="AV310" s="5" t="str">
        <f t="shared" si="36"/>
        <v/>
      </c>
      <c r="AX310" s="2">
        <v>11.77</v>
      </c>
      <c r="AY310" s="5">
        <f t="shared" si="37"/>
        <v>3086.7086250000002</v>
      </c>
      <c r="AZ310" s="11">
        <f t="shared" si="38"/>
        <v>7.8907859692612548E-2</v>
      </c>
      <c r="BA310" s="5">
        <f t="shared" si="39"/>
        <v>78.907859692612547</v>
      </c>
    </row>
    <row r="311" spans="1:53" x14ac:dyDescent="0.25">
      <c r="A311" s="1" t="s">
        <v>291</v>
      </c>
      <c r="B311" s="1" t="s">
        <v>292</v>
      </c>
      <c r="C311" s="1" t="s">
        <v>293</v>
      </c>
      <c r="D311" s="1" t="s">
        <v>61</v>
      </c>
      <c r="E311" s="1" t="s">
        <v>62</v>
      </c>
      <c r="F311" s="1" t="s">
        <v>290</v>
      </c>
      <c r="G311" s="1" t="s">
        <v>253</v>
      </c>
      <c r="H311" s="1" t="s">
        <v>254</v>
      </c>
      <c r="I311" s="2">
        <v>316.2</v>
      </c>
      <c r="J311" s="2">
        <v>38.58</v>
      </c>
      <c r="K311" s="2">
        <f t="shared" si="32"/>
        <v>28.32</v>
      </c>
      <c r="L311" s="2">
        <f t="shared" si="33"/>
        <v>10.25</v>
      </c>
      <c r="X311" s="12">
        <v>28.32</v>
      </c>
      <c r="Y311" s="5">
        <v>3189.1860000000001</v>
      </c>
      <c r="AR311" s="5" t="str">
        <f t="shared" si="34"/>
        <v/>
      </c>
      <c r="AT311" s="5" t="str">
        <f t="shared" si="35"/>
        <v/>
      </c>
      <c r="AV311" s="5" t="str">
        <f t="shared" si="36"/>
        <v/>
      </c>
      <c r="AX311" s="2">
        <v>10.25</v>
      </c>
      <c r="AY311" s="5">
        <f t="shared" si="37"/>
        <v>3189.1860000000001</v>
      </c>
      <c r="AZ311" s="11">
        <f t="shared" si="38"/>
        <v>8.1527566088828426E-2</v>
      </c>
      <c r="BA311" s="5">
        <f t="shared" si="39"/>
        <v>81.527566088828422</v>
      </c>
    </row>
    <row r="312" spans="1:53" x14ac:dyDescent="0.25">
      <c r="A312" s="1" t="s">
        <v>291</v>
      </c>
      <c r="B312" s="1" t="s">
        <v>292</v>
      </c>
      <c r="C312" s="1" t="s">
        <v>293</v>
      </c>
      <c r="D312" s="1" t="s">
        <v>61</v>
      </c>
      <c r="E312" s="1" t="s">
        <v>66</v>
      </c>
      <c r="F312" s="1" t="s">
        <v>290</v>
      </c>
      <c r="G312" s="1" t="s">
        <v>253</v>
      </c>
      <c r="H312" s="1" t="s">
        <v>254</v>
      </c>
      <c r="I312" s="2">
        <v>316.2</v>
      </c>
      <c r="J312" s="2">
        <v>38.880000000000003</v>
      </c>
      <c r="K312" s="2">
        <f t="shared" si="32"/>
        <v>34.29</v>
      </c>
      <c r="L312" s="2">
        <f t="shared" si="33"/>
        <v>4.59</v>
      </c>
      <c r="X312" s="12">
        <v>34.29</v>
      </c>
      <c r="Y312" s="5">
        <v>3861.4826249999992</v>
      </c>
      <c r="AR312" s="5" t="str">
        <f t="shared" si="34"/>
        <v/>
      </c>
      <c r="AT312" s="5" t="str">
        <f t="shared" si="35"/>
        <v/>
      </c>
      <c r="AV312" s="5" t="str">
        <f t="shared" si="36"/>
        <v/>
      </c>
      <c r="AX312" s="2">
        <v>4.59</v>
      </c>
      <c r="AY312" s="5">
        <f t="shared" si="37"/>
        <v>3861.4826249999992</v>
      </c>
      <c r="AZ312" s="11">
        <f t="shared" si="38"/>
        <v>9.8713991567299653E-2</v>
      </c>
      <c r="BA312" s="5">
        <f t="shared" si="39"/>
        <v>98.713991567299658</v>
      </c>
    </row>
    <row r="313" spans="1:53" x14ac:dyDescent="0.25">
      <c r="A313" s="1" t="s">
        <v>291</v>
      </c>
      <c r="B313" s="1" t="s">
        <v>292</v>
      </c>
      <c r="C313" s="1" t="s">
        <v>293</v>
      </c>
      <c r="D313" s="1" t="s">
        <v>61</v>
      </c>
      <c r="E313" s="1" t="s">
        <v>67</v>
      </c>
      <c r="F313" s="1" t="s">
        <v>290</v>
      </c>
      <c r="G313" s="1" t="s">
        <v>253</v>
      </c>
      <c r="H313" s="1" t="s">
        <v>254</v>
      </c>
      <c r="I313" s="2">
        <v>316.2</v>
      </c>
      <c r="J313" s="2">
        <v>38.75</v>
      </c>
      <c r="K313" s="2">
        <f t="shared" si="32"/>
        <v>37.18</v>
      </c>
      <c r="L313" s="2">
        <f t="shared" si="33"/>
        <v>1.57</v>
      </c>
      <c r="X313" s="12">
        <v>37.18</v>
      </c>
      <c r="Y313" s="5">
        <v>4186.932749999999</v>
      </c>
      <c r="AR313" s="5" t="str">
        <f t="shared" si="34"/>
        <v/>
      </c>
      <c r="AT313" s="5" t="str">
        <f t="shared" si="35"/>
        <v/>
      </c>
      <c r="AV313" s="5" t="str">
        <f t="shared" si="36"/>
        <v/>
      </c>
      <c r="AX313" s="2">
        <v>1.57</v>
      </c>
      <c r="AY313" s="5">
        <f t="shared" si="37"/>
        <v>4186.932749999999</v>
      </c>
      <c r="AZ313" s="11">
        <f t="shared" si="38"/>
        <v>0.10703371847396329</v>
      </c>
      <c r="BA313" s="5">
        <f t="shared" si="39"/>
        <v>107.03371847396329</v>
      </c>
    </row>
    <row r="314" spans="1:53" x14ac:dyDescent="0.25">
      <c r="A314" s="1" t="s">
        <v>291</v>
      </c>
      <c r="B314" s="1" t="s">
        <v>292</v>
      </c>
      <c r="C314" s="1" t="s">
        <v>293</v>
      </c>
      <c r="D314" s="1" t="s">
        <v>61</v>
      </c>
      <c r="E314" s="1" t="s">
        <v>68</v>
      </c>
      <c r="F314" s="1" t="s">
        <v>290</v>
      </c>
      <c r="G314" s="1" t="s">
        <v>253</v>
      </c>
      <c r="H314" s="1" t="s">
        <v>254</v>
      </c>
      <c r="I314" s="2">
        <v>316.2</v>
      </c>
      <c r="J314" s="2">
        <v>37.26</v>
      </c>
      <c r="K314" s="2">
        <f t="shared" si="32"/>
        <v>15.03</v>
      </c>
      <c r="L314" s="2">
        <f t="shared" si="33"/>
        <v>22.22</v>
      </c>
      <c r="X314" s="12">
        <v>15.03</v>
      </c>
      <c r="Y314" s="5">
        <v>1692.565875</v>
      </c>
      <c r="AR314" s="5" t="str">
        <f t="shared" si="34"/>
        <v/>
      </c>
      <c r="AT314" s="5" t="str">
        <f t="shared" si="35"/>
        <v/>
      </c>
      <c r="AV314" s="5" t="str">
        <f t="shared" si="36"/>
        <v/>
      </c>
      <c r="AX314" s="2">
        <v>22.22</v>
      </c>
      <c r="AY314" s="5">
        <f t="shared" si="37"/>
        <v>1692.565875</v>
      </c>
      <c r="AZ314" s="11">
        <f t="shared" si="38"/>
        <v>4.3268337511126104E-2</v>
      </c>
      <c r="BA314" s="5">
        <f t="shared" si="39"/>
        <v>43.268337511126099</v>
      </c>
    </row>
    <row r="315" spans="1:53" x14ac:dyDescent="0.25">
      <c r="A315" s="1" t="s">
        <v>291</v>
      </c>
      <c r="B315" s="1" t="s">
        <v>292</v>
      </c>
      <c r="C315" s="1" t="s">
        <v>293</v>
      </c>
      <c r="D315" s="1" t="s">
        <v>61</v>
      </c>
      <c r="E315" s="1" t="s">
        <v>74</v>
      </c>
      <c r="F315" s="1" t="s">
        <v>294</v>
      </c>
      <c r="G315" s="1" t="s">
        <v>253</v>
      </c>
      <c r="H315" s="1" t="s">
        <v>254</v>
      </c>
      <c r="I315" s="2">
        <v>316.2</v>
      </c>
      <c r="J315" s="2">
        <v>7.0000000000000007E-2</v>
      </c>
      <c r="K315" s="2">
        <f t="shared" si="32"/>
        <v>7.0000000000000007E-2</v>
      </c>
      <c r="L315" s="2">
        <f t="shared" si="33"/>
        <v>0</v>
      </c>
      <c r="X315" s="12">
        <v>7.0000000000000007E-2</v>
      </c>
      <c r="Y315" s="5">
        <v>7.8828749999999994</v>
      </c>
      <c r="AR315" s="5" t="str">
        <f t="shared" si="34"/>
        <v/>
      </c>
      <c r="AT315" s="5" t="str">
        <f t="shared" si="35"/>
        <v/>
      </c>
      <c r="AV315" s="5" t="str">
        <f t="shared" si="36"/>
        <v/>
      </c>
      <c r="AY315" s="5">
        <f t="shared" si="37"/>
        <v>7.8828749999999994</v>
      </c>
      <c r="AZ315" s="11">
        <f t="shared" si="38"/>
        <v>2.0151587663199116E-4</v>
      </c>
      <c r="BA315" s="5">
        <f t="shared" si="39"/>
        <v>0.20151587663199116</v>
      </c>
    </row>
    <row r="316" spans="1:53" x14ac:dyDescent="0.25">
      <c r="A316" s="1" t="s">
        <v>291</v>
      </c>
      <c r="B316" s="1" t="s">
        <v>292</v>
      </c>
      <c r="C316" s="1" t="s">
        <v>293</v>
      </c>
      <c r="D316" s="1" t="s">
        <v>61</v>
      </c>
      <c r="E316" s="1" t="s">
        <v>73</v>
      </c>
      <c r="F316" s="1" t="s">
        <v>294</v>
      </c>
      <c r="G316" s="1" t="s">
        <v>253</v>
      </c>
      <c r="H316" s="1" t="s">
        <v>254</v>
      </c>
      <c r="I316" s="2">
        <v>316.2</v>
      </c>
      <c r="J316" s="2">
        <v>7.0000000000000007E-2</v>
      </c>
      <c r="K316" s="2">
        <f t="shared" si="32"/>
        <v>0.05</v>
      </c>
      <c r="L316" s="2">
        <f t="shared" si="33"/>
        <v>0.02</v>
      </c>
      <c r="X316" s="12">
        <v>0.05</v>
      </c>
      <c r="Y316" s="5">
        <v>5.6306249999999993</v>
      </c>
      <c r="AR316" s="5" t="str">
        <f t="shared" si="34"/>
        <v/>
      </c>
      <c r="AT316" s="5" t="str">
        <f t="shared" si="35"/>
        <v/>
      </c>
      <c r="AV316" s="5" t="str">
        <f t="shared" si="36"/>
        <v/>
      </c>
      <c r="AX316" s="2">
        <v>0.02</v>
      </c>
      <c r="AY316" s="5">
        <f t="shared" si="37"/>
        <v>5.6306249999999993</v>
      </c>
      <c r="AZ316" s="11">
        <f t="shared" si="38"/>
        <v>1.4393991187999368E-4</v>
      </c>
      <c r="BA316" s="5">
        <f t="shared" si="39"/>
        <v>0.14393991187999366</v>
      </c>
    </row>
    <row r="317" spans="1:53" x14ac:dyDescent="0.25">
      <c r="A317" s="1" t="s">
        <v>295</v>
      </c>
      <c r="B317" s="1" t="s">
        <v>292</v>
      </c>
      <c r="C317" s="1" t="s">
        <v>293</v>
      </c>
      <c r="D317" s="1" t="s">
        <v>61</v>
      </c>
      <c r="E317" s="1" t="s">
        <v>67</v>
      </c>
      <c r="F317" s="1" t="s">
        <v>290</v>
      </c>
      <c r="G317" s="1" t="s">
        <v>253</v>
      </c>
      <c r="H317" s="1" t="s">
        <v>254</v>
      </c>
      <c r="I317" s="2">
        <v>154.96</v>
      </c>
      <c r="J317" s="2">
        <v>7.0000000000000007E-2</v>
      </c>
      <c r="K317" s="2">
        <f t="shared" si="32"/>
        <v>0.06</v>
      </c>
      <c r="L317" s="2">
        <f t="shared" si="33"/>
        <v>0.01</v>
      </c>
      <c r="X317" s="12">
        <v>0.06</v>
      </c>
      <c r="Y317" s="5">
        <v>6.7567499999999976</v>
      </c>
      <c r="AR317" s="5" t="str">
        <f t="shared" si="34"/>
        <v/>
      </c>
      <c r="AT317" s="5" t="str">
        <f t="shared" si="35"/>
        <v/>
      </c>
      <c r="AV317" s="5" t="str">
        <f t="shared" si="36"/>
        <v/>
      </c>
      <c r="AX317" s="2">
        <v>0.01</v>
      </c>
      <c r="AY317" s="5">
        <f t="shared" si="37"/>
        <v>6.7567499999999976</v>
      </c>
      <c r="AZ317" s="11">
        <f t="shared" si="38"/>
        <v>1.7272789425599238E-4</v>
      </c>
      <c r="BA317" s="5">
        <f t="shared" si="39"/>
        <v>0.17272789425599239</v>
      </c>
    </row>
    <row r="318" spans="1:53" x14ac:dyDescent="0.25">
      <c r="A318" s="1" t="s">
        <v>295</v>
      </c>
      <c r="B318" s="1" t="s">
        <v>292</v>
      </c>
      <c r="C318" s="1" t="s">
        <v>293</v>
      </c>
      <c r="D318" s="1" t="s">
        <v>61</v>
      </c>
      <c r="E318" s="1" t="s">
        <v>68</v>
      </c>
      <c r="F318" s="1" t="s">
        <v>290</v>
      </c>
      <c r="G318" s="1" t="s">
        <v>253</v>
      </c>
      <c r="H318" s="1" t="s">
        <v>254</v>
      </c>
      <c r="I318" s="2">
        <v>154.96</v>
      </c>
      <c r="J318" s="2">
        <v>7.0000000000000007E-2</v>
      </c>
      <c r="K318" s="2">
        <f t="shared" si="32"/>
        <v>0.04</v>
      </c>
      <c r="L318" s="2">
        <f t="shared" si="33"/>
        <v>0.03</v>
      </c>
      <c r="X318" s="12">
        <v>0.04</v>
      </c>
      <c r="Y318" s="5">
        <v>4.5044999999999993</v>
      </c>
      <c r="AR318" s="5" t="str">
        <f t="shared" si="34"/>
        <v/>
      </c>
      <c r="AT318" s="5" t="str">
        <f t="shared" si="35"/>
        <v/>
      </c>
      <c r="AV318" s="5" t="str">
        <f t="shared" si="36"/>
        <v/>
      </c>
      <c r="AX318" s="2">
        <v>0.03</v>
      </c>
      <c r="AY318" s="5">
        <f t="shared" si="37"/>
        <v>4.5044999999999993</v>
      </c>
      <c r="AZ318" s="11">
        <f t="shared" si="38"/>
        <v>1.1515192950399494E-4</v>
      </c>
      <c r="BA318" s="5">
        <f t="shared" si="39"/>
        <v>0.11515192950399494</v>
      </c>
    </row>
    <row r="319" spans="1:53" x14ac:dyDescent="0.25">
      <c r="A319" s="1" t="s">
        <v>295</v>
      </c>
      <c r="B319" s="1" t="s">
        <v>292</v>
      </c>
      <c r="C319" s="1" t="s">
        <v>293</v>
      </c>
      <c r="D319" s="1" t="s">
        <v>61</v>
      </c>
      <c r="E319" s="1" t="s">
        <v>69</v>
      </c>
      <c r="F319" s="1" t="s">
        <v>290</v>
      </c>
      <c r="G319" s="1" t="s">
        <v>253</v>
      </c>
      <c r="H319" s="1" t="s">
        <v>254</v>
      </c>
      <c r="I319" s="2">
        <v>154.96</v>
      </c>
      <c r="J319" s="2">
        <v>39.11</v>
      </c>
      <c r="K319" s="2">
        <f t="shared" si="32"/>
        <v>33.24</v>
      </c>
      <c r="L319" s="2">
        <f t="shared" si="33"/>
        <v>5.87</v>
      </c>
      <c r="X319" s="12">
        <v>33.24</v>
      </c>
      <c r="Y319" s="5">
        <v>3743.2395000000001</v>
      </c>
      <c r="AR319" s="5" t="str">
        <f t="shared" si="34"/>
        <v/>
      </c>
      <c r="AT319" s="5" t="str">
        <f t="shared" si="35"/>
        <v/>
      </c>
      <c r="AV319" s="5" t="str">
        <f t="shared" si="36"/>
        <v/>
      </c>
      <c r="AX319" s="2">
        <v>5.87</v>
      </c>
      <c r="AY319" s="5">
        <f t="shared" si="37"/>
        <v>3743.2395000000001</v>
      </c>
      <c r="AZ319" s="11">
        <f t="shared" si="38"/>
        <v>9.569125341781981E-2</v>
      </c>
      <c r="BA319" s="5">
        <f t="shared" si="39"/>
        <v>95.691253417819809</v>
      </c>
    </row>
    <row r="320" spans="1:53" x14ac:dyDescent="0.25">
      <c r="A320" s="1" t="s">
        <v>295</v>
      </c>
      <c r="B320" s="1" t="s">
        <v>292</v>
      </c>
      <c r="C320" s="1" t="s">
        <v>293</v>
      </c>
      <c r="D320" s="1" t="s">
        <v>61</v>
      </c>
      <c r="E320" s="1" t="s">
        <v>70</v>
      </c>
      <c r="F320" s="1" t="s">
        <v>290</v>
      </c>
      <c r="G320" s="1" t="s">
        <v>253</v>
      </c>
      <c r="H320" s="1" t="s">
        <v>254</v>
      </c>
      <c r="I320" s="2">
        <v>154.96</v>
      </c>
      <c r="J320" s="2">
        <v>40.630000000000003</v>
      </c>
      <c r="K320" s="2">
        <f t="shared" si="32"/>
        <v>35.020000000000003</v>
      </c>
      <c r="L320" s="2">
        <f t="shared" si="33"/>
        <v>4.9800000000000004</v>
      </c>
      <c r="X320" s="12">
        <v>35.020000000000003</v>
      </c>
      <c r="Y320" s="5">
        <v>3943.68975</v>
      </c>
      <c r="AR320" s="5" t="str">
        <f t="shared" si="34"/>
        <v/>
      </c>
      <c r="AT320" s="5" t="str">
        <f t="shared" si="35"/>
        <v/>
      </c>
      <c r="AV320" s="5" t="str">
        <f t="shared" si="36"/>
        <v/>
      </c>
      <c r="AX320" s="2">
        <v>4.9800000000000004</v>
      </c>
      <c r="AY320" s="5">
        <f t="shared" si="37"/>
        <v>3943.68975</v>
      </c>
      <c r="AZ320" s="11">
        <f t="shared" si="38"/>
        <v>0.10081551428074759</v>
      </c>
      <c r="BA320" s="5">
        <f t="shared" si="39"/>
        <v>100.81551428074759</v>
      </c>
    </row>
    <row r="321" spans="1:53" x14ac:dyDescent="0.25">
      <c r="A321" s="1" t="s">
        <v>295</v>
      </c>
      <c r="B321" s="1" t="s">
        <v>292</v>
      </c>
      <c r="C321" s="1" t="s">
        <v>293</v>
      </c>
      <c r="D321" s="1" t="s">
        <v>61</v>
      </c>
      <c r="E321" s="1" t="s">
        <v>71</v>
      </c>
      <c r="F321" s="1" t="s">
        <v>290</v>
      </c>
      <c r="G321" s="1" t="s">
        <v>253</v>
      </c>
      <c r="H321" s="1" t="s">
        <v>254</v>
      </c>
      <c r="I321" s="2">
        <v>154.96</v>
      </c>
      <c r="J321" s="2">
        <v>0.09</v>
      </c>
      <c r="K321" s="2">
        <f t="shared" si="32"/>
        <v>0.09</v>
      </c>
      <c r="L321" s="2">
        <f t="shared" si="33"/>
        <v>0</v>
      </c>
      <c r="X321" s="12">
        <v>0.09</v>
      </c>
      <c r="Y321" s="5">
        <v>10.135125</v>
      </c>
      <c r="AR321" s="5" t="str">
        <f t="shared" si="34"/>
        <v/>
      </c>
      <c r="AT321" s="5" t="str">
        <f t="shared" si="35"/>
        <v/>
      </c>
      <c r="AV321" s="5" t="str">
        <f t="shared" si="36"/>
        <v/>
      </c>
      <c r="AY321" s="5">
        <f t="shared" si="37"/>
        <v>10.135125</v>
      </c>
      <c r="AZ321" s="11">
        <f t="shared" si="38"/>
        <v>2.5909184138398866E-4</v>
      </c>
      <c r="BA321" s="5">
        <f t="shared" si="39"/>
        <v>0.25909184138398866</v>
      </c>
    </row>
    <row r="322" spans="1:53" x14ac:dyDescent="0.25">
      <c r="A322" s="1" t="s">
        <v>295</v>
      </c>
      <c r="B322" s="1" t="s">
        <v>292</v>
      </c>
      <c r="C322" s="1" t="s">
        <v>293</v>
      </c>
      <c r="D322" s="1" t="s">
        <v>61</v>
      </c>
      <c r="E322" s="1" t="s">
        <v>74</v>
      </c>
      <c r="F322" s="1" t="s">
        <v>290</v>
      </c>
      <c r="G322" s="1" t="s">
        <v>253</v>
      </c>
      <c r="H322" s="1" t="s">
        <v>254</v>
      </c>
      <c r="I322" s="2">
        <v>154.96</v>
      </c>
      <c r="J322" s="2">
        <v>0.08</v>
      </c>
      <c r="K322" s="2">
        <f t="shared" si="32"/>
        <v>0.08</v>
      </c>
      <c r="L322" s="2">
        <f t="shared" si="33"/>
        <v>0</v>
      </c>
      <c r="X322" s="12">
        <v>0.08</v>
      </c>
      <c r="Y322" s="5">
        <v>9.0089999999999986</v>
      </c>
      <c r="AR322" s="5" t="str">
        <f t="shared" si="34"/>
        <v/>
      </c>
      <c r="AT322" s="5" t="str">
        <f t="shared" si="35"/>
        <v/>
      </c>
      <c r="AV322" s="5" t="str">
        <f t="shared" si="36"/>
        <v/>
      </c>
      <c r="AY322" s="5">
        <f t="shared" si="37"/>
        <v>9.0089999999999986</v>
      </c>
      <c r="AZ322" s="11">
        <f t="shared" si="38"/>
        <v>2.3030385900798988E-4</v>
      </c>
      <c r="BA322" s="5">
        <f t="shared" si="39"/>
        <v>0.23030385900798989</v>
      </c>
    </row>
    <row r="323" spans="1:53" x14ac:dyDescent="0.25">
      <c r="A323" s="1" t="s">
        <v>295</v>
      </c>
      <c r="B323" s="1" t="s">
        <v>292</v>
      </c>
      <c r="C323" s="1" t="s">
        <v>293</v>
      </c>
      <c r="D323" s="1" t="s">
        <v>61</v>
      </c>
      <c r="E323" s="1" t="s">
        <v>75</v>
      </c>
      <c r="F323" s="1" t="s">
        <v>290</v>
      </c>
      <c r="G323" s="1" t="s">
        <v>253</v>
      </c>
      <c r="H323" s="1" t="s">
        <v>254</v>
      </c>
      <c r="I323" s="2">
        <v>154.96</v>
      </c>
      <c r="J323" s="2">
        <v>37.21</v>
      </c>
      <c r="K323" s="2">
        <f t="shared" ref="K323:K386" si="40">SUM(N323,P323,R323,T323,V323,AD323,AF323,AH323,AK323,AM323,AO323,X323,Z323,AB323,BB323,BD323)</f>
        <v>29.84</v>
      </c>
      <c r="L323" s="2">
        <f t="shared" ref="L323:L386" si="41">SUM(M323,AJ323,AQ323,AS323,AU323,AW323,AX323)</f>
        <v>7.36</v>
      </c>
      <c r="X323" s="12">
        <v>27.52</v>
      </c>
      <c r="Y323" s="5">
        <v>3099.096</v>
      </c>
      <c r="AF323" s="9">
        <v>2.3199999999999998</v>
      </c>
      <c r="AG323" s="5">
        <v>93.725099999999998</v>
      </c>
      <c r="AR323" s="5" t="str">
        <f t="shared" ref="AR323:AR386" si="42">IF(AQ323&gt;0,AQ323*$AR$1,"")</f>
        <v/>
      </c>
      <c r="AT323" s="5" t="str">
        <f t="shared" ref="AT323:AT386" si="43">IF(AS323&gt;0,AS323*$AT$1,"")</f>
        <v/>
      </c>
      <c r="AV323" s="5" t="str">
        <f t="shared" ref="AV323:AV386" si="44">IF(AU323&gt;0,AU323*$AV$1,"")</f>
        <v/>
      </c>
      <c r="AX323" s="2">
        <v>7.36</v>
      </c>
      <c r="AY323" s="5">
        <f t="shared" ref="AY323:AY386" si="45">SUM(O323,Q323,S323,U323,W323,AE323,AG323,AI323,AL323,AN323,AP323,Y323,AA323,AC323,BC323,BE323)</f>
        <v>3192.8211000000001</v>
      </c>
      <c r="AZ323" s="11">
        <f t="shared" ref="AZ323:AZ386" si="46">(AY323/$AY$2025)*100</f>
        <v>8.1620492890679894E-2</v>
      </c>
      <c r="BA323" s="5">
        <f t="shared" ref="BA323:BA386" si="47">(AZ323/100)*$BA$1</f>
        <v>81.620492890679898</v>
      </c>
    </row>
    <row r="324" spans="1:53" x14ac:dyDescent="0.25">
      <c r="A324" s="1" t="s">
        <v>295</v>
      </c>
      <c r="B324" s="1" t="s">
        <v>292</v>
      </c>
      <c r="C324" s="1" t="s">
        <v>293</v>
      </c>
      <c r="D324" s="1" t="s">
        <v>61</v>
      </c>
      <c r="E324" s="1" t="s">
        <v>76</v>
      </c>
      <c r="F324" s="1" t="s">
        <v>290</v>
      </c>
      <c r="G324" s="1" t="s">
        <v>253</v>
      </c>
      <c r="H324" s="1" t="s">
        <v>254</v>
      </c>
      <c r="I324" s="2">
        <v>154.96</v>
      </c>
      <c r="J324" s="2">
        <v>37.07</v>
      </c>
      <c r="K324" s="2">
        <f t="shared" si="40"/>
        <v>37.07</v>
      </c>
      <c r="L324" s="2">
        <f t="shared" si="41"/>
        <v>0</v>
      </c>
      <c r="X324" s="12">
        <v>37.07</v>
      </c>
      <c r="Y324" s="5">
        <v>4174.5453749999997</v>
      </c>
      <c r="AR324" s="5" t="str">
        <f t="shared" si="42"/>
        <v/>
      </c>
      <c r="AT324" s="5" t="str">
        <f t="shared" si="43"/>
        <v/>
      </c>
      <c r="AV324" s="5" t="str">
        <f t="shared" si="44"/>
        <v/>
      </c>
      <c r="AY324" s="5">
        <f t="shared" si="45"/>
        <v>4174.5453749999997</v>
      </c>
      <c r="AZ324" s="11">
        <f t="shared" si="46"/>
        <v>0.10671705066782733</v>
      </c>
      <c r="BA324" s="5">
        <f t="shared" si="47"/>
        <v>106.71705066782732</v>
      </c>
    </row>
    <row r="325" spans="1:53" x14ac:dyDescent="0.25">
      <c r="A325" s="1" t="s">
        <v>296</v>
      </c>
      <c r="B325" s="1" t="s">
        <v>285</v>
      </c>
      <c r="C325" s="1" t="s">
        <v>274</v>
      </c>
      <c r="D325" s="1" t="s">
        <v>61</v>
      </c>
      <c r="E325" s="1" t="s">
        <v>69</v>
      </c>
      <c r="F325" s="1" t="s">
        <v>297</v>
      </c>
      <c r="G325" s="1" t="s">
        <v>64</v>
      </c>
      <c r="H325" s="1" t="s">
        <v>254</v>
      </c>
      <c r="I325" s="2">
        <v>158.24</v>
      </c>
      <c r="J325" s="2">
        <v>0.09</v>
      </c>
      <c r="K325" s="2">
        <f t="shared" si="40"/>
        <v>0.09</v>
      </c>
      <c r="L325" s="2">
        <f t="shared" si="41"/>
        <v>0</v>
      </c>
      <c r="X325" s="12">
        <v>0.09</v>
      </c>
      <c r="Y325" s="5">
        <v>10.135125</v>
      </c>
      <c r="AR325" s="5" t="str">
        <f t="shared" si="42"/>
        <v/>
      </c>
      <c r="AT325" s="5" t="str">
        <f t="shared" si="43"/>
        <v/>
      </c>
      <c r="AV325" s="5" t="str">
        <f t="shared" si="44"/>
        <v/>
      </c>
      <c r="AY325" s="5">
        <f t="shared" si="45"/>
        <v>10.135125</v>
      </c>
      <c r="AZ325" s="11">
        <f t="shared" si="46"/>
        <v>2.5909184138398866E-4</v>
      </c>
      <c r="BA325" s="5">
        <f t="shared" si="47"/>
        <v>0.25909184138398866</v>
      </c>
    </row>
    <row r="326" spans="1:53" x14ac:dyDescent="0.25">
      <c r="A326" s="1" t="s">
        <v>296</v>
      </c>
      <c r="B326" s="1" t="s">
        <v>285</v>
      </c>
      <c r="C326" s="1" t="s">
        <v>274</v>
      </c>
      <c r="D326" s="1" t="s">
        <v>61</v>
      </c>
      <c r="E326" s="1" t="s">
        <v>76</v>
      </c>
      <c r="F326" s="1" t="s">
        <v>297</v>
      </c>
      <c r="G326" s="1" t="s">
        <v>64</v>
      </c>
      <c r="H326" s="1" t="s">
        <v>254</v>
      </c>
      <c r="I326" s="2">
        <v>158.24</v>
      </c>
      <c r="J326" s="2">
        <v>0.09</v>
      </c>
      <c r="K326" s="2">
        <f t="shared" si="40"/>
        <v>0.09</v>
      </c>
      <c r="L326" s="2">
        <f t="shared" si="41"/>
        <v>0.01</v>
      </c>
      <c r="X326" s="12">
        <v>0.09</v>
      </c>
      <c r="Y326" s="5">
        <v>10.135125</v>
      </c>
      <c r="AR326" s="5" t="str">
        <f t="shared" si="42"/>
        <v/>
      </c>
      <c r="AT326" s="5" t="str">
        <f t="shared" si="43"/>
        <v/>
      </c>
      <c r="AV326" s="5" t="str">
        <f t="shared" si="44"/>
        <v/>
      </c>
      <c r="AX326" s="2">
        <v>0.01</v>
      </c>
      <c r="AY326" s="5">
        <f t="shared" si="45"/>
        <v>10.135125</v>
      </c>
      <c r="AZ326" s="11">
        <f t="shared" si="46"/>
        <v>2.5909184138398866E-4</v>
      </c>
      <c r="BA326" s="5">
        <f t="shared" si="47"/>
        <v>0.25909184138398866</v>
      </c>
    </row>
    <row r="327" spans="1:53" x14ac:dyDescent="0.25">
      <c r="A327" s="1" t="s">
        <v>296</v>
      </c>
      <c r="B327" s="1" t="s">
        <v>285</v>
      </c>
      <c r="C327" s="1" t="s">
        <v>274</v>
      </c>
      <c r="D327" s="1" t="s">
        <v>61</v>
      </c>
      <c r="E327" s="1" t="s">
        <v>62</v>
      </c>
      <c r="F327" s="1" t="s">
        <v>294</v>
      </c>
      <c r="G327" s="1" t="s">
        <v>253</v>
      </c>
      <c r="H327" s="1" t="s">
        <v>254</v>
      </c>
      <c r="I327" s="2">
        <v>158.24</v>
      </c>
      <c r="J327" s="2">
        <v>7.0000000000000007E-2</v>
      </c>
      <c r="K327" s="2">
        <f t="shared" si="40"/>
        <v>7.0000000000000007E-2</v>
      </c>
      <c r="L327" s="2">
        <f t="shared" si="41"/>
        <v>0</v>
      </c>
      <c r="X327" s="12">
        <v>7.0000000000000007E-2</v>
      </c>
      <c r="Y327" s="5">
        <v>7.8828749999999994</v>
      </c>
      <c r="AR327" s="5" t="str">
        <f t="shared" si="42"/>
        <v/>
      </c>
      <c r="AT327" s="5" t="str">
        <f t="shared" si="43"/>
        <v/>
      </c>
      <c r="AV327" s="5" t="str">
        <f t="shared" si="44"/>
        <v/>
      </c>
      <c r="AY327" s="5">
        <f t="shared" si="45"/>
        <v>7.8828749999999994</v>
      </c>
      <c r="AZ327" s="11">
        <f t="shared" si="46"/>
        <v>2.0151587663199116E-4</v>
      </c>
      <c r="BA327" s="5">
        <f t="shared" si="47"/>
        <v>0.20151587663199116</v>
      </c>
    </row>
    <row r="328" spans="1:53" x14ac:dyDescent="0.25">
      <c r="A328" s="1" t="s">
        <v>296</v>
      </c>
      <c r="B328" s="1" t="s">
        <v>285</v>
      </c>
      <c r="C328" s="1" t="s">
        <v>274</v>
      </c>
      <c r="D328" s="1" t="s">
        <v>61</v>
      </c>
      <c r="E328" s="1" t="s">
        <v>66</v>
      </c>
      <c r="F328" s="1" t="s">
        <v>294</v>
      </c>
      <c r="G328" s="1" t="s">
        <v>253</v>
      </c>
      <c r="H328" s="1" t="s">
        <v>254</v>
      </c>
      <c r="I328" s="2">
        <v>158.24</v>
      </c>
      <c r="J328" s="2">
        <v>7.0000000000000007E-2</v>
      </c>
      <c r="K328" s="2">
        <f t="shared" si="40"/>
        <v>7.0000000000000007E-2</v>
      </c>
      <c r="L328" s="2">
        <f t="shared" si="41"/>
        <v>0</v>
      </c>
      <c r="X328" s="12">
        <v>7.0000000000000007E-2</v>
      </c>
      <c r="Y328" s="5">
        <v>7.8828749999999994</v>
      </c>
      <c r="AR328" s="5" t="str">
        <f t="shared" si="42"/>
        <v/>
      </c>
      <c r="AT328" s="5" t="str">
        <f t="shared" si="43"/>
        <v/>
      </c>
      <c r="AV328" s="5" t="str">
        <f t="shared" si="44"/>
        <v/>
      </c>
      <c r="AY328" s="5">
        <f t="shared" si="45"/>
        <v>7.8828749999999994</v>
      </c>
      <c r="AZ328" s="11">
        <f t="shared" si="46"/>
        <v>2.0151587663199116E-4</v>
      </c>
      <c r="BA328" s="5">
        <f t="shared" si="47"/>
        <v>0.20151587663199116</v>
      </c>
    </row>
    <row r="329" spans="1:53" x14ac:dyDescent="0.25">
      <c r="A329" s="1" t="s">
        <v>296</v>
      </c>
      <c r="B329" s="1" t="s">
        <v>285</v>
      </c>
      <c r="C329" s="1" t="s">
        <v>274</v>
      </c>
      <c r="D329" s="1" t="s">
        <v>61</v>
      </c>
      <c r="E329" s="1" t="s">
        <v>72</v>
      </c>
      <c r="F329" s="1" t="s">
        <v>294</v>
      </c>
      <c r="G329" s="1" t="s">
        <v>253</v>
      </c>
      <c r="H329" s="1" t="s">
        <v>254</v>
      </c>
      <c r="I329" s="2">
        <v>158.24</v>
      </c>
      <c r="J329" s="2">
        <v>38.869999999999997</v>
      </c>
      <c r="K329" s="2">
        <f t="shared" si="40"/>
        <v>38.869999999999997</v>
      </c>
      <c r="L329" s="2">
        <f t="shared" si="41"/>
        <v>0</v>
      </c>
      <c r="X329" s="12">
        <v>38.869999999999997</v>
      </c>
      <c r="Y329" s="5">
        <v>4377.2478749999991</v>
      </c>
      <c r="AR329" s="5" t="str">
        <f t="shared" si="42"/>
        <v/>
      </c>
      <c r="AT329" s="5" t="str">
        <f t="shared" si="43"/>
        <v/>
      </c>
      <c r="AV329" s="5" t="str">
        <f t="shared" si="44"/>
        <v/>
      </c>
      <c r="AY329" s="5">
        <f t="shared" si="45"/>
        <v>4377.2478749999991</v>
      </c>
      <c r="AZ329" s="11">
        <f t="shared" si="46"/>
        <v>0.11189888749550707</v>
      </c>
      <c r="BA329" s="5">
        <f t="shared" si="47"/>
        <v>111.89888749550707</v>
      </c>
    </row>
    <row r="330" spans="1:53" x14ac:dyDescent="0.25">
      <c r="A330" s="1" t="s">
        <v>296</v>
      </c>
      <c r="B330" s="1" t="s">
        <v>285</v>
      </c>
      <c r="C330" s="1" t="s">
        <v>274</v>
      </c>
      <c r="D330" s="1" t="s">
        <v>61</v>
      </c>
      <c r="E330" s="1" t="s">
        <v>71</v>
      </c>
      <c r="F330" s="1" t="s">
        <v>294</v>
      </c>
      <c r="G330" s="1" t="s">
        <v>253</v>
      </c>
      <c r="H330" s="1" t="s">
        <v>254</v>
      </c>
      <c r="I330" s="2">
        <v>158.24</v>
      </c>
      <c r="J330" s="2">
        <v>39.44</v>
      </c>
      <c r="K330" s="2">
        <f t="shared" si="40"/>
        <v>39.44</v>
      </c>
      <c r="L330" s="2">
        <f t="shared" si="41"/>
        <v>0</v>
      </c>
      <c r="X330" s="12">
        <v>39.44</v>
      </c>
      <c r="Y330" s="5">
        <v>4441.436999999999</v>
      </c>
      <c r="AR330" s="5" t="str">
        <f t="shared" si="42"/>
        <v/>
      </c>
      <c r="AT330" s="5" t="str">
        <f t="shared" si="43"/>
        <v/>
      </c>
      <c r="AV330" s="5" t="str">
        <f t="shared" si="44"/>
        <v/>
      </c>
      <c r="AY330" s="5">
        <f t="shared" si="45"/>
        <v>4441.436999999999</v>
      </c>
      <c r="AZ330" s="11">
        <f t="shared" si="46"/>
        <v>0.11353980249093901</v>
      </c>
      <c r="BA330" s="5">
        <f t="shared" si="47"/>
        <v>113.539802490939</v>
      </c>
    </row>
    <row r="331" spans="1:53" x14ac:dyDescent="0.25">
      <c r="A331" s="1" t="s">
        <v>296</v>
      </c>
      <c r="B331" s="1" t="s">
        <v>285</v>
      </c>
      <c r="C331" s="1" t="s">
        <v>274</v>
      </c>
      <c r="D331" s="1" t="s">
        <v>61</v>
      </c>
      <c r="E331" s="1" t="s">
        <v>74</v>
      </c>
      <c r="F331" s="1" t="s">
        <v>294</v>
      </c>
      <c r="G331" s="1" t="s">
        <v>253</v>
      </c>
      <c r="H331" s="1" t="s">
        <v>254</v>
      </c>
      <c r="I331" s="2">
        <v>158.24</v>
      </c>
      <c r="J331" s="2">
        <v>39.799999999999997</v>
      </c>
      <c r="K331" s="2">
        <f t="shared" si="40"/>
        <v>39.799999999999997</v>
      </c>
      <c r="L331" s="2">
        <f t="shared" si="41"/>
        <v>0</v>
      </c>
      <c r="X331" s="12">
        <v>39.799999999999997</v>
      </c>
      <c r="Y331" s="5">
        <v>4481.9774999999991</v>
      </c>
      <c r="AR331" s="5" t="str">
        <f t="shared" si="42"/>
        <v/>
      </c>
      <c r="AT331" s="5" t="str">
        <f t="shared" si="43"/>
        <v/>
      </c>
      <c r="AV331" s="5" t="str">
        <f t="shared" si="44"/>
        <v/>
      </c>
      <c r="AY331" s="5">
        <f t="shared" si="45"/>
        <v>4481.9774999999991</v>
      </c>
      <c r="AZ331" s="11">
        <f t="shared" si="46"/>
        <v>0.11457616985647495</v>
      </c>
      <c r="BA331" s="5">
        <f t="shared" si="47"/>
        <v>114.57616985647496</v>
      </c>
    </row>
    <row r="332" spans="1:53" x14ac:dyDescent="0.25">
      <c r="A332" s="1" t="s">
        <v>296</v>
      </c>
      <c r="B332" s="1" t="s">
        <v>285</v>
      </c>
      <c r="C332" s="1" t="s">
        <v>274</v>
      </c>
      <c r="D332" s="1" t="s">
        <v>61</v>
      </c>
      <c r="E332" s="1" t="s">
        <v>73</v>
      </c>
      <c r="F332" s="1" t="s">
        <v>294</v>
      </c>
      <c r="G332" s="1" t="s">
        <v>253</v>
      </c>
      <c r="H332" s="1" t="s">
        <v>254</v>
      </c>
      <c r="I332" s="2">
        <v>158.24</v>
      </c>
      <c r="J332" s="2">
        <v>39.799999999999997</v>
      </c>
      <c r="K332" s="2">
        <f t="shared" si="40"/>
        <v>37.74</v>
      </c>
      <c r="L332" s="2">
        <f t="shared" si="41"/>
        <v>2.06</v>
      </c>
      <c r="X332" s="12">
        <v>37.74</v>
      </c>
      <c r="Y332" s="5">
        <v>4249.9957499999991</v>
      </c>
      <c r="AR332" s="5" t="str">
        <f t="shared" si="42"/>
        <v/>
      </c>
      <c r="AT332" s="5" t="str">
        <f t="shared" si="43"/>
        <v/>
      </c>
      <c r="AV332" s="5" t="str">
        <f t="shared" si="44"/>
        <v/>
      </c>
      <c r="AX332" s="2">
        <v>2.06</v>
      </c>
      <c r="AY332" s="5">
        <f t="shared" si="45"/>
        <v>4249.9957499999991</v>
      </c>
      <c r="AZ332" s="11">
        <f t="shared" si="46"/>
        <v>0.10864584548701921</v>
      </c>
      <c r="BA332" s="5">
        <f t="shared" si="47"/>
        <v>108.6458454870192</v>
      </c>
    </row>
    <row r="333" spans="1:53" x14ac:dyDescent="0.25">
      <c r="A333" s="1" t="s">
        <v>298</v>
      </c>
      <c r="B333" s="1" t="s">
        <v>285</v>
      </c>
      <c r="C333" s="1" t="s">
        <v>274</v>
      </c>
      <c r="D333" s="1" t="s">
        <v>61</v>
      </c>
      <c r="E333" s="1" t="s">
        <v>95</v>
      </c>
      <c r="F333" s="1" t="s">
        <v>297</v>
      </c>
      <c r="G333" s="1" t="s">
        <v>64</v>
      </c>
      <c r="H333" s="1" t="s">
        <v>254</v>
      </c>
      <c r="I333" s="2">
        <v>79.64</v>
      </c>
      <c r="J333" s="2">
        <v>0.09</v>
      </c>
      <c r="K333" s="2">
        <f t="shared" si="40"/>
        <v>0.09</v>
      </c>
      <c r="L333" s="2">
        <f t="shared" si="41"/>
        <v>0</v>
      </c>
      <c r="X333" s="12">
        <v>0.09</v>
      </c>
      <c r="Y333" s="5">
        <v>10.135125</v>
      </c>
      <c r="AR333" s="5" t="str">
        <f t="shared" si="42"/>
        <v/>
      </c>
      <c r="AT333" s="5" t="str">
        <f t="shared" si="43"/>
        <v/>
      </c>
      <c r="AV333" s="5" t="str">
        <f t="shared" si="44"/>
        <v/>
      </c>
      <c r="AY333" s="5">
        <f t="shared" si="45"/>
        <v>10.135125</v>
      </c>
      <c r="AZ333" s="11">
        <f t="shared" si="46"/>
        <v>2.5909184138398866E-4</v>
      </c>
      <c r="BA333" s="5">
        <f t="shared" si="47"/>
        <v>0.25909184138398866</v>
      </c>
    </row>
    <row r="334" spans="1:53" x14ac:dyDescent="0.25">
      <c r="A334" s="1" t="s">
        <v>298</v>
      </c>
      <c r="B334" s="1" t="s">
        <v>285</v>
      </c>
      <c r="C334" s="1" t="s">
        <v>274</v>
      </c>
      <c r="D334" s="1" t="s">
        <v>61</v>
      </c>
      <c r="E334" s="1" t="s">
        <v>68</v>
      </c>
      <c r="F334" s="1" t="s">
        <v>297</v>
      </c>
      <c r="G334" s="1" t="s">
        <v>64</v>
      </c>
      <c r="H334" s="1" t="s">
        <v>254</v>
      </c>
      <c r="I334" s="2">
        <v>79.64</v>
      </c>
      <c r="J334" s="2">
        <v>0.09</v>
      </c>
      <c r="K334" s="2">
        <f t="shared" si="40"/>
        <v>0.09</v>
      </c>
      <c r="L334" s="2">
        <f t="shared" si="41"/>
        <v>0</v>
      </c>
      <c r="X334" s="12">
        <v>0.09</v>
      </c>
      <c r="Y334" s="5">
        <v>10.135125</v>
      </c>
      <c r="AR334" s="5" t="str">
        <f t="shared" si="42"/>
        <v/>
      </c>
      <c r="AT334" s="5" t="str">
        <f t="shared" si="43"/>
        <v/>
      </c>
      <c r="AV334" s="5" t="str">
        <f t="shared" si="44"/>
        <v/>
      </c>
      <c r="AY334" s="5">
        <f t="shared" si="45"/>
        <v>10.135125</v>
      </c>
      <c r="AZ334" s="11">
        <f t="shared" si="46"/>
        <v>2.5909184138398866E-4</v>
      </c>
      <c r="BA334" s="5">
        <f t="shared" si="47"/>
        <v>0.25909184138398866</v>
      </c>
    </row>
    <row r="335" spans="1:53" x14ac:dyDescent="0.25">
      <c r="A335" s="1" t="s">
        <v>298</v>
      </c>
      <c r="B335" s="1" t="s">
        <v>285</v>
      </c>
      <c r="C335" s="1" t="s">
        <v>274</v>
      </c>
      <c r="D335" s="1" t="s">
        <v>61</v>
      </c>
      <c r="E335" s="1" t="s">
        <v>81</v>
      </c>
      <c r="F335" s="1" t="s">
        <v>294</v>
      </c>
      <c r="G335" s="1" t="s">
        <v>253</v>
      </c>
      <c r="H335" s="1" t="s">
        <v>254</v>
      </c>
      <c r="I335" s="2">
        <v>79.64</v>
      </c>
      <c r="J335" s="2">
        <v>39.44</v>
      </c>
      <c r="K335" s="2">
        <f t="shared" si="40"/>
        <v>39.44</v>
      </c>
      <c r="L335" s="2">
        <f t="shared" si="41"/>
        <v>0</v>
      </c>
      <c r="X335" s="12">
        <v>39.44</v>
      </c>
      <c r="Y335" s="5">
        <v>4441.436999999999</v>
      </c>
      <c r="AR335" s="5" t="str">
        <f t="shared" si="42"/>
        <v/>
      </c>
      <c r="AT335" s="5" t="str">
        <f t="shared" si="43"/>
        <v/>
      </c>
      <c r="AV335" s="5" t="str">
        <f t="shared" si="44"/>
        <v/>
      </c>
      <c r="AY335" s="5">
        <f t="shared" si="45"/>
        <v>4441.436999999999</v>
      </c>
      <c r="AZ335" s="11">
        <f t="shared" si="46"/>
        <v>0.11353980249093901</v>
      </c>
      <c r="BA335" s="5">
        <f t="shared" si="47"/>
        <v>113.539802490939</v>
      </c>
    </row>
    <row r="336" spans="1:53" x14ac:dyDescent="0.25">
      <c r="A336" s="1" t="s">
        <v>298</v>
      </c>
      <c r="B336" s="1" t="s">
        <v>285</v>
      </c>
      <c r="C336" s="1" t="s">
        <v>274</v>
      </c>
      <c r="D336" s="1" t="s">
        <v>61</v>
      </c>
      <c r="E336" s="1" t="s">
        <v>62</v>
      </c>
      <c r="F336" s="1" t="s">
        <v>294</v>
      </c>
      <c r="G336" s="1" t="s">
        <v>253</v>
      </c>
      <c r="H336" s="1" t="s">
        <v>254</v>
      </c>
      <c r="I336" s="2">
        <v>79.64</v>
      </c>
      <c r="J336" s="2">
        <v>39.369999999999997</v>
      </c>
      <c r="K336" s="2">
        <f t="shared" si="40"/>
        <v>39.369999999999997</v>
      </c>
      <c r="L336" s="2">
        <f t="shared" si="41"/>
        <v>0</v>
      </c>
      <c r="X336" s="12">
        <v>39.369999999999997</v>
      </c>
      <c r="Y336" s="5">
        <v>4433.5541249999987</v>
      </c>
      <c r="AR336" s="5" t="str">
        <f t="shared" si="42"/>
        <v/>
      </c>
      <c r="AT336" s="5" t="str">
        <f t="shared" si="43"/>
        <v/>
      </c>
      <c r="AV336" s="5" t="str">
        <f t="shared" si="44"/>
        <v/>
      </c>
      <c r="AY336" s="5">
        <f t="shared" si="45"/>
        <v>4433.5541249999987</v>
      </c>
      <c r="AZ336" s="11">
        <f t="shared" si="46"/>
        <v>0.113338286614307</v>
      </c>
      <c r="BA336" s="5">
        <f t="shared" si="47"/>
        <v>113.33828661430701</v>
      </c>
    </row>
    <row r="337" spans="1:53" x14ac:dyDescent="0.25">
      <c r="A337" s="1" t="s">
        <v>299</v>
      </c>
      <c r="B337" s="1" t="s">
        <v>287</v>
      </c>
      <c r="C337" s="1" t="s">
        <v>288</v>
      </c>
      <c r="D337" s="1" t="s">
        <v>61</v>
      </c>
      <c r="E337" s="1" t="s">
        <v>91</v>
      </c>
      <c r="F337" s="1" t="s">
        <v>294</v>
      </c>
      <c r="G337" s="1" t="s">
        <v>253</v>
      </c>
      <c r="H337" s="1" t="s">
        <v>254</v>
      </c>
      <c r="I337" s="2">
        <v>99.3</v>
      </c>
      <c r="J337" s="2">
        <v>39.33</v>
      </c>
      <c r="K337" s="2">
        <f t="shared" si="40"/>
        <v>39.33</v>
      </c>
      <c r="L337" s="2">
        <f t="shared" si="41"/>
        <v>0</v>
      </c>
      <c r="T337" s="8">
        <v>17.86</v>
      </c>
      <c r="U337" s="5">
        <v>2234.7325000000001</v>
      </c>
      <c r="X337" s="12">
        <v>21.47</v>
      </c>
      <c r="Y337" s="5">
        <v>2417.790375</v>
      </c>
      <c r="AR337" s="5" t="str">
        <f t="shared" si="42"/>
        <v/>
      </c>
      <c r="AT337" s="5" t="str">
        <f t="shared" si="43"/>
        <v/>
      </c>
      <c r="AV337" s="5" t="str">
        <f t="shared" si="44"/>
        <v/>
      </c>
      <c r="AY337" s="5">
        <f t="shared" si="45"/>
        <v>4652.5228750000006</v>
      </c>
      <c r="AZ337" s="11">
        <f t="shared" si="46"/>
        <v>0.11893594985408458</v>
      </c>
      <c r="BA337" s="5">
        <f t="shared" si="47"/>
        <v>118.93594985408458</v>
      </c>
    </row>
    <row r="338" spans="1:53" x14ac:dyDescent="0.25">
      <c r="A338" s="1" t="s">
        <v>299</v>
      </c>
      <c r="B338" s="1" t="s">
        <v>287</v>
      </c>
      <c r="C338" s="1" t="s">
        <v>288</v>
      </c>
      <c r="D338" s="1" t="s">
        <v>61</v>
      </c>
      <c r="E338" s="1" t="s">
        <v>86</v>
      </c>
      <c r="F338" s="1" t="s">
        <v>294</v>
      </c>
      <c r="G338" s="1" t="s">
        <v>253</v>
      </c>
      <c r="H338" s="1" t="s">
        <v>254</v>
      </c>
      <c r="I338" s="2">
        <v>99.3</v>
      </c>
      <c r="J338" s="2">
        <v>39.58</v>
      </c>
      <c r="K338" s="2">
        <f t="shared" si="40"/>
        <v>39.58</v>
      </c>
      <c r="L338" s="2">
        <f t="shared" si="41"/>
        <v>0</v>
      </c>
      <c r="T338" s="8">
        <v>1.87</v>
      </c>
      <c r="U338" s="5">
        <v>233.98374999999999</v>
      </c>
      <c r="X338" s="12">
        <v>37.71</v>
      </c>
      <c r="Y338" s="5">
        <v>4246.6173749999998</v>
      </c>
      <c r="AR338" s="5" t="str">
        <f t="shared" si="42"/>
        <v/>
      </c>
      <c r="AT338" s="5" t="str">
        <f t="shared" si="43"/>
        <v/>
      </c>
      <c r="AV338" s="5" t="str">
        <f t="shared" si="44"/>
        <v/>
      </c>
      <c r="AY338" s="5">
        <f t="shared" si="45"/>
        <v>4480.6011250000001</v>
      </c>
      <c r="AZ338" s="11">
        <f t="shared" si="46"/>
        <v>0.11454098454468209</v>
      </c>
      <c r="BA338" s="5">
        <f t="shared" si="47"/>
        <v>114.54098454468209</v>
      </c>
    </row>
    <row r="339" spans="1:53" x14ac:dyDescent="0.25">
      <c r="A339" s="1" t="s">
        <v>299</v>
      </c>
      <c r="B339" s="1" t="s">
        <v>287</v>
      </c>
      <c r="C339" s="1" t="s">
        <v>288</v>
      </c>
      <c r="D339" s="1" t="s">
        <v>61</v>
      </c>
      <c r="E339" s="1" t="s">
        <v>81</v>
      </c>
      <c r="F339" s="1" t="s">
        <v>294</v>
      </c>
      <c r="G339" s="1" t="s">
        <v>253</v>
      </c>
      <c r="H339" s="1" t="s">
        <v>254</v>
      </c>
      <c r="I339" s="2">
        <v>99.3</v>
      </c>
      <c r="J339" s="2">
        <v>0.09</v>
      </c>
      <c r="K339" s="2">
        <f t="shared" si="40"/>
        <v>0.09</v>
      </c>
      <c r="L339" s="2">
        <f t="shared" si="41"/>
        <v>0</v>
      </c>
      <c r="X339" s="12">
        <v>0.09</v>
      </c>
      <c r="Y339" s="5">
        <v>10.135125</v>
      </c>
      <c r="AR339" s="5" t="str">
        <f t="shared" si="42"/>
        <v/>
      </c>
      <c r="AT339" s="5" t="str">
        <f t="shared" si="43"/>
        <v/>
      </c>
      <c r="AV339" s="5" t="str">
        <f t="shared" si="44"/>
        <v/>
      </c>
      <c r="AY339" s="5">
        <f t="shared" si="45"/>
        <v>10.135125</v>
      </c>
      <c r="AZ339" s="11">
        <f t="shared" si="46"/>
        <v>2.5909184138398866E-4</v>
      </c>
      <c r="BA339" s="5">
        <f t="shared" si="47"/>
        <v>0.25909184138398866</v>
      </c>
    </row>
    <row r="340" spans="1:53" x14ac:dyDescent="0.25">
      <c r="A340" s="1" t="s">
        <v>299</v>
      </c>
      <c r="B340" s="1" t="s">
        <v>287</v>
      </c>
      <c r="C340" s="1" t="s">
        <v>288</v>
      </c>
      <c r="D340" s="1" t="s">
        <v>61</v>
      </c>
      <c r="E340" s="1" t="s">
        <v>62</v>
      </c>
      <c r="F340" s="1" t="s">
        <v>294</v>
      </c>
      <c r="G340" s="1" t="s">
        <v>253</v>
      </c>
      <c r="H340" s="1" t="s">
        <v>254</v>
      </c>
      <c r="I340" s="2">
        <v>99.3</v>
      </c>
      <c r="J340" s="2">
        <v>0.09</v>
      </c>
      <c r="K340" s="2">
        <f t="shared" si="40"/>
        <v>0.09</v>
      </c>
      <c r="L340" s="2">
        <f t="shared" si="41"/>
        <v>0</v>
      </c>
      <c r="X340" s="12">
        <v>0.09</v>
      </c>
      <c r="Y340" s="5">
        <v>10.135125</v>
      </c>
      <c r="AR340" s="5" t="str">
        <f t="shared" si="42"/>
        <v/>
      </c>
      <c r="AT340" s="5" t="str">
        <f t="shared" si="43"/>
        <v/>
      </c>
      <c r="AV340" s="5" t="str">
        <f t="shared" si="44"/>
        <v/>
      </c>
      <c r="AY340" s="5">
        <f t="shared" si="45"/>
        <v>10.135125</v>
      </c>
      <c r="AZ340" s="11">
        <f t="shared" si="46"/>
        <v>2.5909184138398866E-4</v>
      </c>
      <c r="BA340" s="5">
        <f t="shared" si="47"/>
        <v>0.25909184138398866</v>
      </c>
    </row>
    <row r="341" spans="1:53" x14ac:dyDescent="0.25">
      <c r="A341" s="1" t="s">
        <v>299</v>
      </c>
      <c r="B341" s="1" t="s">
        <v>287</v>
      </c>
      <c r="C341" s="1" t="s">
        <v>288</v>
      </c>
      <c r="D341" s="1" t="s">
        <v>61</v>
      </c>
      <c r="E341" s="1" t="s">
        <v>66</v>
      </c>
      <c r="F341" s="1" t="s">
        <v>294</v>
      </c>
      <c r="G341" s="1" t="s">
        <v>253</v>
      </c>
      <c r="H341" s="1" t="s">
        <v>254</v>
      </c>
      <c r="I341" s="2">
        <v>99.3</v>
      </c>
      <c r="J341" s="2">
        <v>19.89</v>
      </c>
      <c r="K341" s="2">
        <f t="shared" si="40"/>
        <v>19.89</v>
      </c>
      <c r="L341" s="2">
        <f t="shared" si="41"/>
        <v>0</v>
      </c>
      <c r="X341" s="12">
        <v>19.89</v>
      </c>
      <c r="Y341" s="5">
        <v>2239.8626250000002</v>
      </c>
      <c r="AR341" s="5" t="str">
        <f t="shared" si="42"/>
        <v/>
      </c>
      <c r="AT341" s="5" t="str">
        <f t="shared" si="43"/>
        <v/>
      </c>
      <c r="AV341" s="5" t="str">
        <f t="shared" si="44"/>
        <v/>
      </c>
      <c r="AY341" s="5">
        <f t="shared" si="45"/>
        <v>2239.8626250000002</v>
      </c>
      <c r="AZ341" s="11">
        <f t="shared" si="46"/>
        <v>5.7259296945861494E-2</v>
      </c>
      <c r="BA341" s="5">
        <f t="shared" si="47"/>
        <v>57.2592969458615</v>
      </c>
    </row>
    <row r="342" spans="1:53" x14ac:dyDescent="0.25">
      <c r="A342" s="1" t="s">
        <v>300</v>
      </c>
      <c r="B342" s="1" t="s">
        <v>287</v>
      </c>
      <c r="C342" s="1" t="s">
        <v>288</v>
      </c>
      <c r="D342" s="1" t="s">
        <v>61</v>
      </c>
      <c r="E342" s="1" t="s">
        <v>95</v>
      </c>
      <c r="F342" s="1" t="s">
        <v>294</v>
      </c>
      <c r="G342" s="1" t="s">
        <v>253</v>
      </c>
      <c r="H342" s="1" t="s">
        <v>254</v>
      </c>
      <c r="I342" s="2">
        <v>99.3</v>
      </c>
      <c r="J342" s="2">
        <v>7.0000000000000007E-2</v>
      </c>
      <c r="K342" s="2">
        <f t="shared" si="40"/>
        <v>6.0000000000000005E-2</v>
      </c>
      <c r="L342" s="2">
        <f t="shared" si="41"/>
        <v>0</v>
      </c>
      <c r="T342" s="8">
        <v>0.05</v>
      </c>
      <c r="U342" s="5">
        <v>6.2562500000000014</v>
      </c>
      <c r="X342" s="12">
        <v>0.01</v>
      </c>
      <c r="Y342" s="5">
        <v>1.126125</v>
      </c>
      <c r="AR342" s="5" t="str">
        <f t="shared" si="42"/>
        <v/>
      </c>
      <c r="AT342" s="5" t="str">
        <f t="shared" si="43"/>
        <v/>
      </c>
      <c r="AV342" s="5" t="str">
        <f t="shared" si="44"/>
        <v/>
      </c>
      <c r="AY342" s="5">
        <f t="shared" si="45"/>
        <v>7.3823750000000015</v>
      </c>
      <c r="AZ342" s="11">
        <f t="shared" si="46"/>
        <v>1.8872121779821399E-4</v>
      </c>
      <c r="BA342" s="5">
        <f t="shared" si="47"/>
        <v>0.18872121779821399</v>
      </c>
    </row>
    <row r="343" spans="1:53" x14ac:dyDescent="0.25">
      <c r="A343" s="1" t="s">
        <v>300</v>
      </c>
      <c r="B343" s="1" t="s">
        <v>287</v>
      </c>
      <c r="C343" s="1" t="s">
        <v>288</v>
      </c>
      <c r="D343" s="1" t="s">
        <v>61</v>
      </c>
      <c r="E343" s="1" t="s">
        <v>91</v>
      </c>
      <c r="F343" s="1" t="s">
        <v>294</v>
      </c>
      <c r="G343" s="1" t="s">
        <v>253</v>
      </c>
      <c r="H343" s="1" t="s">
        <v>254</v>
      </c>
      <c r="I343" s="2">
        <v>99.3</v>
      </c>
      <c r="J343" s="2">
        <v>7.0000000000000007E-2</v>
      </c>
      <c r="K343" s="2">
        <f t="shared" si="40"/>
        <v>7.0000000000000007E-2</v>
      </c>
      <c r="L343" s="2">
        <f t="shared" si="41"/>
        <v>0</v>
      </c>
      <c r="X343" s="12">
        <v>7.0000000000000007E-2</v>
      </c>
      <c r="Y343" s="5">
        <v>7.8828749999999994</v>
      </c>
      <c r="AR343" s="5" t="str">
        <f t="shared" si="42"/>
        <v/>
      </c>
      <c r="AT343" s="5" t="str">
        <f t="shared" si="43"/>
        <v/>
      </c>
      <c r="AV343" s="5" t="str">
        <f t="shared" si="44"/>
        <v/>
      </c>
      <c r="AY343" s="5">
        <f t="shared" si="45"/>
        <v>7.8828749999999994</v>
      </c>
      <c r="AZ343" s="11">
        <f t="shared" si="46"/>
        <v>2.0151587663199116E-4</v>
      </c>
      <c r="BA343" s="5">
        <f t="shared" si="47"/>
        <v>0.20151587663199116</v>
      </c>
    </row>
    <row r="344" spans="1:53" x14ac:dyDescent="0.25">
      <c r="A344" s="1" t="s">
        <v>300</v>
      </c>
      <c r="B344" s="1" t="s">
        <v>287</v>
      </c>
      <c r="C344" s="1" t="s">
        <v>288</v>
      </c>
      <c r="D344" s="1" t="s">
        <v>61</v>
      </c>
      <c r="E344" s="1" t="s">
        <v>86</v>
      </c>
      <c r="F344" s="1" t="s">
        <v>294</v>
      </c>
      <c r="G344" s="1" t="s">
        <v>253</v>
      </c>
      <c r="H344" s="1" t="s">
        <v>254</v>
      </c>
      <c r="I344" s="2">
        <v>99.3</v>
      </c>
      <c r="J344" s="2">
        <v>0.03</v>
      </c>
      <c r="K344" s="2">
        <f t="shared" si="40"/>
        <v>0.03</v>
      </c>
      <c r="L344" s="2">
        <f t="shared" si="41"/>
        <v>0</v>
      </c>
      <c r="X344" s="12">
        <v>0.03</v>
      </c>
      <c r="Y344" s="5">
        <v>3.3783749999999988</v>
      </c>
      <c r="AR344" s="5" t="str">
        <f t="shared" si="42"/>
        <v/>
      </c>
      <c r="AT344" s="5" t="str">
        <f t="shared" si="43"/>
        <v/>
      </c>
      <c r="AV344" s="5" t="str">
        <f t="shared" si="44"/>
        <v/>
      </c>
      <c r="AY344" s="5">
        <f t="shared" si="45"/>
        <v>3.3783749999999988</v>
      </c>
      <c r="AZ344" s="11">
        <f t="shared" si="46"/>
        <v>8.6363947127996189E-5</v>
      </c>
      <c r="BA344" s="5">
        <f t="shared" si="47"/>
        <v>8.6363947127996193E-2</v>
      </c>
    </row>
    <row r="345" spans="1:53" x14ac:dyDescent="0.25">
      <c r="A345" s="1" t="s">
        <v>300</v>
      </c>
      <c r="B345" s="1" t="s">
        <v>287</v>
      </c>
      <c r="C345" s="1" t="s">
        <v>288</v>
      </c>
      <c r="D345" s="1" t="s">
        <v>61</v>
      </c>
      <c r="E345" s="1" t="s">
        <v>66</v>
      </c>
      <c r="F345" s="1" t="s">
        <v>294</v>
      </c>
      <c r="G345" s="1" t="s">
        <v>253</v>
      </c>
      <c r="H345" s="1" t="s">
        <v>254</v>
      </c>
      <c r="I345" s="2">
        <v>99.3</v>
      </c>
      <c r="J345" s="2">
        <v>20.079999999999998</v>
      </c>
      <c r="K345" s="2">
        <f t="shared" si="40"/>
        <v>20.079999999999998</v>
      </c>
      <c r="L345" s="2">
        <f t="shared" si="41"/>
        <v>0</v>
      </c>
      <c r="X345" s="12">
        <v>20.079999999999998</v>
      </c>
      <c r="Y345" s="5">
        <v>2261.259</v>
      </c>
      <c r="AR345" s="5" t="str">
        <f t="shared" si="42"/>
        <v/>
      </c>
      <c r="AT345" s="5" t="str">
        <f t="shared" si="43"/>
        <v/>
      </c>
      <c r="AV345" s="5" t="str">
        <f t="shared" si="44"/>
        <v/>
      </c>
      <c r="AY345" s="5">
        <f t="shared" si="45"/>
        <v>2261.259</v>
      </c>
      <c r="AZ345" s="11">
        <f t="shared" si="46"/>
        <v>5.7806268611005469E-2</v>
      </c>
      <c r="BA345" s="5">
        <f t="shared" si="47"/>
        <v>57.806268611005471</v>
      </c>
    </row>
    <row r="346" spans="1:53" x14ac:dyDescent="0.25">
      <c r="A346" s="1" t="s">
        <v>300</v>
      </c>
      <c r="B346" s="1" t="s">
        <v>287</v>
      </c>
      <c r="C346" s="1" t="s">
        <v>288</v>
      </c>
      <c r="D346" s="1" t="s">
        <v>61</v>
      </c>
      <c r="E346" s="1" t="s">
        <v>67</v>
      </c>
      <c r="F346" s="1" t="s">
        <v>294</v>
      </c>
      <c r="G346" s="1" t="s">
        <v>253</v>
      </c>
      <c r="H346" s="1" t="s">
        <v>254</v>
      </c>
      <c r="I346" s="2">
        <v>99.3</v>
      </c>
      <c r="J346" s="2">
        <v>40.03</v>
      </c>
      <c r="K346" s="2">
        <f t="shared" si="40"/>
        <v>40</v>
      </c>
      <c r="L346" s="2">
        <f t="shared" si="41"/>
        <v>0</v>
      </c>
      <c r="T346" s="8">
        <v>7.0000000000000007E-2</v>
      </c>
      <c r="U346" s="5">
        <v>8.7587500000000009</v>
      </c>
      <c r="X346" s="12">
        <v>39.93</v>
      </c>
      <c r="Y346" s="5">
        <v>4496.6171249999989</v>
      </c>
      <c r="AR346" s="5" t="str">
        <f t="shared" si="42"/>
        <v/>
      </c>
      <c r="AT346" s="5" t="str">
        <f t="shared" si="43"/>
        <v/>
      </c>
      <c r="AV346" s="5" t="str">
        <f t="shared" si="44"/>
        <v/>
      </c>
      <c r="AY346" s="5">
        <f t="shared" si="45"/>
        <v>4505.3758749999988</v>
      </c>
      <c r="AZ346" s="11">
        <f t="shared" si="46"/>
        <v>0.11517432015695403</v>
      </c>
      <c r="BA346" s="5">
        <f t="shared" si="47"/>
        <v>115.17432015695404</v>
      </c>
    </row>
    <row r="347" spans="1:53" x14ac:dyDescent="0.25">
      <c r="A347" s="1" t="s">
        <v>300</v>
      </c>
      <c r="B347" s="1" t="s">
        <v>287</v>
      </c>
      <c r="C347" s="1" t="s">
        <v>288</v>
      </c>
      <c r="D347" s="1" t="s">
        <v>61</v>
      </c>
      <c r="E347" s="1" t="s">
        <v>68</v>
      </c>
      <c r="F347" s="1" t="s">
        <v>294</v>
      </c>
      <c r="G347" s="1" t="s">
        <v>253</v>
      </c>
      <c r="H347" s="1" t="s">
        <v>254</v>
      </c>
      <c r="I347" s="2">
        <v>99.3</v>
      </c>
      <c r="J347" s="2">
        <v>38.630000000000003</v>
      </c>
      <c r="K347" s="2">
        <f t="shared" si="40"/>
        <v>38.629999999999995</v>
      </c>
      <c r="L347" s="2">
        <f t="shared" si="41"/>
        <v>0</v>
      </c>
      <c r="T347" s="8">
        <v>25.56</v>
      </c>
      <c r="U347" s="5">
        <v>3198.1950000000002</v>
      </c>
      <c r="X347" s="12">
        <v>13.07</v>
      </c>
      <c r="Y347" s="5">
        <v>1471.8453750000001</v>
      </c>
      <c r="AR347" s="5" t="str">
        <f t="shared" si="42"/>
        <v/>
      </c>
      <c r="AT347" s="5" t="str">
        <f t="shared" si="43"/>
        <v/>
      </c>
      <c r="AV347" s="5" t="str">
        <f t="shared" si="44"/>
        <v/>
      </c>
      <c r="AY347" s="5">
        <f t="shared" si="45"/>
        <v>4670.0403750000005</v>
      </c>
      <c r="AZ347" s="11">
        <f t="shared" si="46"/>
        <v>0.11938376291326677</v>
      </c>
      <c r="BA347" s="5">
        <f t="shared" si="47"/>
        <v>119.38376291326678</v>
      </c>
    </row>
    <row r="348" spans="1:53" x14ac:dyDescent="0.25">
      <c r="A348" s="1" t="s">
        <v>301</v>
      </c>
      <c r="B348" s="1" t="s">
        <v>285</v>
      </c>
      <c r="C348" s="1" t="s">
        <v>274</v>
      </c>
      <c r="D348" s="1" t="s">
        <v>61</v>
      </c>
      <c r="E348" s="1" t="s">
        <v>95</v>
      </c>
      <c r="F348" s="1" t="s">
        <v>294</v>
      </c>
      <c r="G348" s="1" t="s">
        <v>253</v>
      </c>
      <c r="H348" s="1" t="s">
        <v>254</v>
      </c>
      <c r="I348" s="2">
        <v>39</v>
      </c>
      <c r="J348" s="2">
        <v>37.979999999999997</v>
      </c>
      <c r="K348" s="2">
        <f t="shared" si="40"/>
        <v>37.99</v>
      </c>
      <c r="L348" s="2">
        <f t="shared" si="41"/>
        <v>0</v>
      </c>
      <c r="T348" s="8">
        <v>36.03</v>
      </c>
      <c r="U348" s="5">
        <v>4508.2537499999999</v>
      </c>
      <c r="X348" s="12">
        <v>1.96</v>
      </c>
      <c r="Y348" s="5">
        <v>220.72049999999999</v>
      </c>
      <c r="AR348" s="5" t="str">
        <f t="shared" si="42"/>
        <v/>
      </c>
      <c r="AT348" s="5" t="str">
        <f t="shared" si="43"/>
        <v/>
      </c>
      <c r="AV348" s="5" t="str">
        <f t="shared" si="44"/>
        <v/>
      </c>
      <c r="AY348" s="5">
        <f t="shared" si="45"/>
        <v>4728.9742500000002</v>
      </c>
      <c r="AZ348" s="11">
        <f t="shared" si="46"/>
        <v>0.12089033399094404</v>
      </c>
      <c r="BA348" s="5">
        <f t="shared" si="47"/>
        <v>120.89033399094403</v>
      </c>
    </row>
    <row r="349" spans="1:53" x14ac:dyDescent="0.25">
      <c r="A349" s="1" t="s">
        <v>301</v>
      </c>
      <c r="B349" s="1" t="s">
        <v>285</v>
      </c>
      <c r="C349" s="1" t="s">
        <v>274</v>
      </c>
      <c r="D349" s="1" t="s">
        <v>61</v>
      </c>
      <c r="E349" s="1" t="s">
        <v>91</v>
      </c>
      <c r="F349" s="1" t="s">
        <v>294</v>
      </c>
      <c r="G349" s="1" t="s">
        <v>253</v>
      </c>
      <c r="H349" s="1" t="s">
        <v>254</v>
      </c>
      <c r="I349" s="2">
        <v>39</v>
      </c>
      <c r="J349" s="2">
        <v>0.09</v>
      </c>
      <c r="K349" s="2">
        <f t="shared" si="40"/>
        <v>9.0000000000000011E-2</v>
      </c>
      <c r="L349" s="2">
        <f t="shared" si="41"/>
        <v>0</v>
      </c>
      <c r="T349" s="8">
        <v>7.0000000000000007E-2</v>
      </c>
      <c r="U349" s="5">
        <v>8.7587500000000009</v>
      </c>
      <c r="X349" s="12">
        <v>0.02</v>
      </c>
      <c r="Y349" s="5">
        <v>2.2522500000000001</v>
      </c>
      <c r="AR349" s="5" t="str">
        <f t="shared" si="42"/>
        <v/>
      </c>
      <c r="AT349" s="5" t="str">
        <f t="shared" si="43"/>
        <v/>
      </c>
      <c r="AV349" s="5" t="str">
        <f t="shared" si="44"/>
        <v/>
      </c>
      <c r="AY349" s="5">
        <f t="shared" si="45"/>
        <v>11.011000000000001</v>
      </c>
      <c r="AZ349" s="11">
        <f t="shared" si="46"/>
        <v>2.8148249434309879E-4</v>
      </c>
      <c r="BA349" s="5">
        <f t="shared" si="47"/>
        <v>0.2814824943430988</v>
      </c>
    </row>
    <row r="350" spans="1:53" x14ac:dyDescent="0.25">
      <c r="A350" s="1" t="s">
        <v>302</v>
      </c>
      <c r="B350" s="1" t="s">
        <v>285</v>
      </c>
      <c r="C350" s="1" t="s">
        <v>274</v>
      </c>
      <c r="D350" s="1" t="s">
        <v>61</v>
      </c>
      <c r="E350" s="1" t="s">
        <v>67</v>
      </c>
      <c r="F350" s="1" t="s">
        <v>294</v>
      </c>
      <c r="G350" s="1" t="s">
        <v>253</v>
      </c>
      <c r="H350" s="1" t="s">
        <v>254</v>
      </c>
      <c r="I350" s="2">
        <v>158</v>
      </c>
      <c r="J350" s="2">
        <v>7.0000000000000007E-2</v>
      </c>
      <c r="K350" s="2">
        <f t="shared" si="40"/>
        <v>7.0000000000000007E-2</v>
      </c>
      <c r="L350" s="2">
        <f t="shared" si="41"/>
        <v>0</v>
      </c>
      <c r="X350" s="12">
        <v>7.0000000000000007E-2</v>
      </c>
      <c r="Y350" s="5">
        <v>7.8828749999999994</v>
      </c>
      <c r="AR350" s="5" t="str">
        <f t="shared" si="42"/>
        <v/>
      </c>
      <c r="AT350" s="5" t="str">
        <f t="shared" si="43"/>
        <v/>
      </c>
      <c r="AV350" s="5" t="str">
        <f t="shared" si="44"/>
        <v/>
      </c>
      <c r="AY350" s="5">
        <f t="shared" si="45"/>
        <v>7.8828749999999994</v>
      </c>
      <c r="AZ350" s="11">
        <f t="shared" si="46"/>
        <v>2.0151587663199116E-4</v>
      </c>
      <c r="BA350" s="5">
        <f t="shared" si="47"/>
        <v>0.20151587663199116</v>
      </c>
    </row>
    <row r="351" spans="1:53" x14ac:dyDescent="0.25">
      <c r="A351" s="1" t="s">
        <v>302</v>
      </c>
      <c r="B351" s="1" t="s">
        <v>285</v>
      </c>
      <c r="C351" s="1" t="s">
        <v>274</v>
      </c>
      <c r="D351" s="1" t="s">
        <v>61</v>
      </c>
      <c r="E351" s="1" t="s">
        <v>68</v>
      </c>
      <c r="F351" s="1" t="s">
        <v>294</v>
      </c>
      <c r="G351" s="1" t="s">
        <v>253</v>
      </c>
      <c r="H351" s="1" t="s">
        <v>254</v>
      </c>
      <c r="I351" s="2">
        <v>158</v>
      </c>
      <c r="J351" s="2">
        <v>7.0000000000000007E-2</v>
      </c>
      <c r="K351" s="2">
        <f t="shared" si="40"/>
        <v>7.0000000000000007E-2</v>
      </c>
      <c r="L351" s="2">
        <f t="shared" si="41"/>
        <v>0</v>
      </c>
      <c r="X351" s="12">
        <v>7.0000000000000007E-2</v>
      </c>
      <c r="Y351" s="5">
        <v>7.8828749999999994</v>
      </c>
      <c r="AR351" s="5" t="str">
        <f t="shared" si="42"/>
        <v/>
      </c>
      <c r="AT351" s="5" t="str">
        <f t="shared" si="43"/>
        <v/>
      </c>
      <c r="AV351" s="5" t="str">
        <f t="shared" si="44"/>
        <v/>
      </c>
      <c r="AY351" s="5">
        <f t="shared" si="45"/>
        <v>7.8828749999999994</v>
      </c>
      <c r="AZ351" s="11">
        <f t="shared" si="46"/>
        <v>2.0151587663199116E-4</v>
      </c>
      <c r="BA351" s="5">
        <f t="shared" si="47"/>
        <v>0.20151587663199116</v>
      </c>
    </row>
    <row r="352" spans="1:53" x14ac:dyDescent="0.25">
      <c r="A352" s="1" t="s">
        <v>302</v>
      </c>
      <c r="B352" s="1" t="s">
        <v>285</v>
      </c>
      <c r="C352" s="1" t="s">
        <v>274</v>
      </c>
      <c r="D352" s="1" t="s">
        <v>61</v>
      </c>
      <c r="E352" s="1" t="s">
        <v>71</v>
      </c>
      <c r="F352" s="1" t="s">
        <v>294</v>
      </c>
      <c r="G352" s="1" t="s">
        <v>253</v>
      </c>
      <c r="H352" s="1" t="s">
        <v>254</v>
      </c>
      <c r="I352" s="2">
        <v>158</v>
      </c>
      <c r="J352" s="2">
        <v>0.09</v>
      </c>
      <c r="K352" s="2">
        <f t="shared" si="40"/>
        <v>0.09</v>
      </c>
      <c r="L352" s="2">
        <f t="shared" si="41"/>
        <v>0</v>
      </c>
      <c r="X352" s="12">
        <v>0.09</v>
      </c>
      <c r="Y352" s="5">
        <v>10.135125</v>
      </c>
      <c r="AR352" s="5" t="str">
        <f t="shared" si="42"/>
        <v/>
      </c>
      <c r="AT352" s="5" t="str">
        <f t="shared" si="43"/>
        <v/>
      </c>
      <c r="AV352" s="5" t="str">
        <f t="shared" si="44"/>
        <v/>
      </c>
      <c r="AY352" s="5">
        <f t="shared" si="45"/>
        <v>10.135125</v>
      </c>
      <c r="AZ352" s="11">
        <f t="shared" si="46"/>
        <v>2.5909184138398866E-4</v>
      </c>
      <c r="BA352" s="5">
        <f t="shared" si="47"/>
        <v>0.25909184138398866</v>
      </c>
    </row>
    <row r="353" spans="1:53" x14ac:dyDescent="0.25">
      <c r="A353" s="1" t="s">
        <v>302</v>
      </c>
      <c r="B353" s="1" t="s">
        <v>285</v>
      </c>
      <c r="C353" s="1" t="s">
        <v>274</v>
      </c>
      <c r="D353" s="1" t="s">
        <v>61</v>
      </c>
      <c r="E353" s="1" t="s">
        <v>70</v>
      </c>
      <c r="F353" s="1" t="s">
        <v>294</v>
      </c>
      <c r="G353" s="1" t="s">
        <v>253</v>
      </c>
      <c r="H353" s="1" t="s">
        <v>254</v>
      </c>
      <c r="I353" s="2">
        <v>158</v>
      </c>
      <c r="J353" s="2">
        <v>39.81</v>
      </c>
      <c r="K353" s="2">
        <f t="shared" si="40"/>
        <v>39.81</v>
      </c>
      <c r="L353" s="2">
        <f t="shared" si="41"/>
        <v>0</v>
      </c>
      <c r="X353" s="12">
        <v>39.81</v>
      </c>
      <c r="Y353" s="5">
        <v>4483.1036249999997</v>
      </c>
      <c r="AR353" s="5" t="str">
        <f t="shared" si="42"/>
        <v/>
      </c>
      <c r="AT353" s="5" t="str">
        <f t="shared" si="43"/>
        <v/>
      </c>
      <c r="AV353" s="5" t="str">
        <f t="shared" si="44"/>
        <v/>
      </c>
      <c r="AY353" s="5">
        <f t="shared" si="45"/>
        <v>4483.1036249999997</v>
      </c>
      <c r="AZ353" s="11">
        <f t="shared" si="46"/>
        <v>0.11460495783885097</v>
      </c>
      <c r="BA353" s="5">
        <f t="shared" si="47"/>
        <v>114.60495783885098</v>
      </c>
    </row>
    <row r="354" spans="1:53" x14ac:dyDescent="0.25">
      <c r="A354" s="1" t="s">
        <v>302</v>
      </c>
      <c r="B354" s="1" t="s">
        <v>285</v>
      </c>
      <c r="C354" s="1" t="s">
        <v>274</v>
      </c>
      <c r="D354" s="1" t="s">
        <v>61</v>
      </c>
      <c r="E354" s="1" t="s">
        <v>69</v>
      </c>
      <c r="F354" s="1" t="s">
        <v>294</v>
      </c>
      <c r="G354" s="1" t="s">
        <v>253</v>
      </c>
      <c r="H354" s="1" t="s">
        <v>254</v>
      </c>
      <c r="I354" s="2">
        <v>158</v>
      </c>
      <c r="J354" s="2">
        <v>38.42</v>
      </c>
      <c r="K354" s="2">
        <f t="shared" si="40"/>
        <v>38.42</v>
      </c>
      <c r="L354" s="2">
        <f t="shared" si="41"/>
        <v>0</v>
      </c>
      <c r="X354" s="12">
        <v>38.42</v>
      </c>
      <c r="Y354" s="5">
        <v>4326.5722499999993</v>
      </c>
      <c r="AR354" s="5" t="str">
        <f t="shared" si="42"/>
        <v/>
      </c>
      <c r="AT354" s="5" t="str">
        <f t="shared" si="43"/>
        <v/>
      </c>
      <c r="AV354" s="5" t="str">
        <f t="shared" si="44"/>
        <v/>
      </c>
      <c r="AY354" s="5">
        <f t="shared" si="45"/>
        <v>4326.5722499999993</v>
      </c>
      <c r="AZ354" s="11">
        <f t="shared" si="46"/>
        <v>0.11060342828858713</v>
      </c>
      <c r="BA354" s="5">
        <f t="shared" si="47"/>
        <v>110.60342828858712</v>
      </c>
    </row>
    <row r="355" spans="1:53" x14ac:dyDescent="0.25">
      <c r="A355" s="1" t="s">
        <v>302</v>
      </c>
      <c r="B355" s="1" t="s">
        <v>285</v>
      </c>
      <c r="C355" s="1" t="s">
        <v>274</v>
      </c>
      <c r="D355" s="1" t="s">
        <v>61</v>
      </c>
      <c r="E355" s="1" t="s">
        <v>76</v>
      </c>
      <c r="F355" s="1" t="s">
        <v>294</v>
      </c>
      <c r="G355" s="1" t="s">
        <v>253</v>
      </c>
      <c r="H355" s="1" t="s">
        <v>254</v>
      </c>
      <c r="I355" s="2">
        <v>158</v>
      </c>
      <c r="J355" s="2">
        <v>37.869999999999997</v>
      </c>
      <c r="K355" s="2">
        <f t="shared" si="40"/>
        <v>33.79</v>
      </c>
      <c r="L355" s="2">
        <f t="shared" si="41"/>
        <v>4.07</v>
      </c>
      <c r="X355" s="12">
        <v>33.79</v>
      </c>
      <c r="Y355" s="5">
        <v>3805.176375</v>
      </c>
      <c r="AR355" s="5" t="str">
        <f t="shared" si="42"/>
        <v/>
      </c>
      <c r="AT355" s="5" t="str">
        <f t="shared" si="43"/>
        <v/>
      </c>
      <c r="AV355" s="5" t="str">
        <f t="shared" si="44"/>
        <v/>
      </c>
      <c r="AX355" s="2">
        <v>4.07</v>
      </c>
      <c r="AY355" s="5">
        <f t="shared" si="45"/>
        <v>3805.176375</v>
      </c>
      <c r="AZ355" s="11">
        <f t="shared" si="46"/>
        <v>9.727459244849973E-2</v>
      </c>
      <c r="BA355" s="5">
        <f t="shared" si="47"/>
        <v>97.274592448499732</v>
      </c>
    </row>
    <row r="356" spans="1:53" x14ac:dyDescent="0.25">
      <c r="A356" s="1" t="s">
        <v>302</v>
      </c>
      <c r="B356" s="1" t="s">
        <v>285</v>
      </c>
      <c r="C356" s="1" t="s">
        <v>274</v>
      </c>
      <c r="D356" s="1" t="s">
        <v>61</v>
      </c>
      <c r="E356" s="1" t="s">
        <v>75</v>
      </c>
      <c r="F356" s="1" t="s">
        <v>294</v>
      </c>
      <c r="G356" s="1" t="s">
        <v>253</v>
      </c>
      <c r="H356" s="1" t="s">
        <v>254</v>
      </c>
      <c r="I356" s="2">
        <v>158</v>
      </c>
      <c r="J356" s="2">
        <v>39.549999999999997</v>
      </c>
      <c r="K356" s="2">
        <f t="shared" si="40"/>
        <v>39.549999999999997</v>
      </c>
      <c r="L356" s="2">
        <f t="shared" si="41"/>
        <v>0</v>
      </c>
      <c r="X356" s="12">
        <v>39.549999999999997</v>
      </c>
      <c r="Y356" s="5">
        <v>4453.8243749999992</v>
      </c>
      <c r="AR356" s="5" t="str">
        <f t="shared" si="42"/>
        <v/>
      </c>
      <c r="AT356" s="5" t="str">
        <f t="shared" si="43"/>
        <v/>
      </c>
      <c r="AV356" s="5" t="str">
        <f t="shared" si="44"/>
        <v/>
      </c>
      <c r="AY356" s="5">
        <f t="shared" si="45"/>
        <v>4453.8243749999992</v>
      </c>
      <c r="AZ356" s="11">
        <f t="shared" si="46"/>
        <v>0.11385647029707499</v>
      </c>
      <c r="BA356" s="5">
        <f t="shared" si="47"/>
        <v>113.85647029707499</v>
      </c>
    </row>
    <row r="357" spans="1:53" x14ac:dyDescent="0.25">
      <c r="A357" s="1" t="s">
        <v>302</v>
      </c>
      <c r="B357" s="1" t="s">
        <v>285</v>
      </c>
      <c r="C357" s="1" t="s">
        <v>274</v>
      </c>
      <c r="D357" s="1" t="s">
        <v>61</v>
      </c>
      <c r="E357" s="1" t="s">
        <v>74</v>
      </c>
      <c r="F357" s="1" t="s">
        <v>294</v>
      </c>
      <c r="G357" s="1" t="s">
        <v>253</v>
      </c>
      <c r="H357" s="1" t="s">
        <v>254</v>
      </c>
      <c r="I357" s="2">
        <v>158</v>
      </c>
      <c r="J357" s="2">
        <v>0.09</v>
      </c>
      <c r="K357" s="2">
        <f t="shared" si="40"/>
        <v>0.09</v>
      </c>
      <c r="L357" s="2">
        <f t="shared" si="41"/>
        <v>0</v>
      </c>
      <c r="X357" s="12">
        <v>0.09</v>
      </c>
      <c r="Y357" s="5">
        <v>10.135125</v>
      </c>
      <c r="AR357" s="5" t="str">
        <f t="shared" si="42"/>
        <v/>
      </c>
      <c r="AT357" s="5" t="str">
        <f t="shared" si="43"/>
        <v/>
      </c>
      <c r="AV357" s="5" t="str">
        <f t="shared" si="44"/>
        <v/>
      </c>
      <c r="AY357" s="5">
        <f t="shared" si="45"/>
        <v>10.135125</v>
      </c>
      <c r="AZ357" s="11">
        <f t="shared" si="46"/>
        <v>2.5909184138398866E-4</v>
      </c>
      <c r="BA357" s="5">
        <f t="shared" si="47"/>
        <v>0.25909184138398866</v>
      </c>
    </row>
    <row r="358" spans="1:53" x14ac:dyDescent="0.25">
      <c r="A358" s="1" t="s">
        <v>303</v>
      </c>
      <c r="B358" s="1" t="s">
        <v>304</v>
      </c>
      <c r="C358" s="1" t="s">
        <v>305</v>
      </c>
      <c r="D358" s="1" t="s">
        <v>306</v>
      </c>
      <c r="E358" s="1" t="s">
        <v>62</v>
      </c>
      <c r="F358" s="1" t="s">
        <v>307</v>
      </c>
      <c r="G358" s="1" t="s">
        <v>253</v>
      </c>
      <c r="H358" s="1" t="s">
        <v>254</v>
      </c>
      <c r="I358" s="2">
        <v>158.80000000000001</v>
      </c>
      <c r="J358" s="2">
        <v>7.0000000000000007E-2</v>
      </c>
      <c r="K358" s="2">
        <f t="shared" si="40"/>
        <v>7.0000000000000007E-2</v>
      </c>
      <c r="L358" s="2">
        <f t="shared" si="41"/>
        <v>0</v>
      </c>
      <c r="T358" s="8">
        <v>7.0000000000000007E-2</v>
      </c>
      <c r="U358" s="5">
        <v>8.7587500000000009</v>
      </c>
      <c r="AR358" s="5" t="str">
        <f t="shared" si="42"/>
        <v/>
      </c>
      <c r="AT358" s="5" t="str">
        <f t="shared" si="43"/>
        <v/>
      </c>
      <c r="AV358" s="5" t="str">
        <f t="shared" si="44"/>
        <v/>
      </c>
      <c r="AY358" s="5">
        <f t="shared" si="45"/>
        <v>8.7587500000000009</v>
      </c>
      <c r="AZ358" s="11">
        <f t="shared" si="46"/>
        <v>2.2390652959110131E-4</v>
      </c>
      <c r="BA358" s="5">
        <f t="shared" si="47"/>
        <v>0.2239065295911013</v>
      </c>
    </row>
    <row r="359" spans="1:53" x14ac:dyDescent="0.25">
      <c r="A359" s="1" t="s">
        <v>303</v>
      </c>
      <c r="B359" s="1" t="s">
        <v>304</v>
      </c>
      <c r="C359" s="1" t="s">
        <v>305</v>
      </c>
      <c r="D359" s="1" t="s">
        <v>306</v>
      </c>
      <c r="E359" s="1" t="s">
        <v>66</v>
      </c>
      <c r="F359" s="1" t="s">
        <v>307</v>
      </c>
      <c r="G359" s="1" t="s">
        <v>253</v>
      </c>
      <c r="H359" s="1" t="s">
        <v>254</v>
      </c>
      <c r="I359" s="2">
        <v>158.80000000000001</v>
      </c>
      <c r="J359" s="2">
        <v>7.0000000000000007E-2</v>
      </c>
      <c r="K359" s="2">
        <f t="shared" si="40"/>
        <v>7.0000000000000007E-2</v>
      </c>
      <c r="L359" s="2">
        <f t="shared" si="41"/>
        <v>0</v>
      </c>
      <c r="T359" s="8">
        <v>7.0000000000000007E-2</v>
      </c>
      <c r="U359" s="5">
        <v>8.7587500000000009</v>
      </c>
      <c r="AR359" s="5" t="str">
        <f t="shared" si="42"/>
        <v/>
      </c>
      <c r="AT359" s="5" t="str">
        <f t="shared" si="43"/>
        <v/>
      </c>
      <c r="AV359" s="5" t="str">
        <f t="shared" si="44"/>
        <v/>
      </c>
      <c r="AY359" s="5">
        <f t="shared" si="45"/>
        <v>8.7587500000000009</v>
      </c>
      <c r="AZ359" s="11">
        <f t="shared" si="46"/>
        <v>2.2390652959110131E-4</v>
      </c>
      <c r="BA359" s="5">
        <f t="shared" si="47"/>
        <v>0.2239065295911013</v>
      </c>
    </row>
    <row r="360" spans="1:53" x14ac:dyDescent="0.25">
      <c r="A360" s="1" t="s">
        <v>303</v>
      </c>
      <c r="B360" s="1" t="s">
        <v>304</v>
      </c>
      <c r="C360" s="1" t="s">
        <v>305</v>
      </c>
      <c r="D360" s="1" t="s">
        <v>306</v>
      </c>
      <c r="E360" s="1" t="s">
        <v>71</v>
      </c>
      <c r="F360" s="1" t="s">
        <v>307</v>
      </c>
      <c r="G360" s="1" t="s">
        <v>253</v>
      </c>
      <c r="H360" s="1" t="s">
        <v>254</v>
      </c>
      <c r="I360" s="2">
        <v>158.80000000000001</v>
      </c>
      <c r="J360" s="2">
        <v>39.159999999999997</v>
      </c>
      <c r="K360" s="2">
        <f t="shared" si="40"/>
        <v>39.159999999999997</v>
      </c>
      <c r="L360" s="2">
        <f t="shared" si="41"/>
        <v>0</v>
      </c>
      <c r="T360" s="8">
        <v>39.159999999999997</v>
      </c>
      <c r="U360" s="5">
        <v>4899.8950000000004</v>
      </c>
      <c r="AR360" s="5" t="str">
        <f t="shared" si="42"/>
        <v/>
      </c>
      <c r="AT360" s="5" t="str">
        <f t="shared" si="43"/>
        <v/>
      </c>
      <c r="AV360" s="5" t="str">
        <f t="shared" si="44"/>
        <v/>
      </c>
      <c r="AY360" s="5">
        <f t="shared" si="45"/>
        <v>4899.8950000000004</v>
      </c>
      <c r="AZ360" s="11">
        <f t="shared" si="46"/>
        <v>0.12525970998267896</v>
      </c>
      <c r="BA360" s="5">
        <f t="shared" si="47"/>
        <v>125.25970998267897</v>
      </c>
    </row>
    <row r="361" spans="1:53" x14ac:dyDescent="0.25">
      <c r="A361" s="1" t="s">
        <v>303</v>
      </c>
      <c r="B361" s="1" t="s">
        <v>304</v>
      </c>
      <c r="C361" s="1" t="s">
        <v>305</v>
      </c>
      <c r="D361" s="1" t="s">
        <v>306</v>
      </c>
      <c r="E361" s="1" t="s">
        <v>72</v>
      </c>
      <c r="F361" s="1" t="s">
        <v>307</v>
      </c>
      <c r="G361" s="1" t="s">
        <v>253</v>
      </c>
      <c r="H361" s="1" t="s">
        <v>254</v>
      </c>
      <c r="I361" s="2">
        <v>158.80000000000001</v>
      </c>
      <c r="J361" s="2">
        <v>38.54</v>
      </c>
      <c r="K361" s="2">
        <f t="shared" si="40"/>
        <v>38.54</v>
      </c>
      <c r="L361" s="2">
        <f t="shared" si="41"/>
        <v>0</v>
      </c>
      <c r="T361" s="8">
        <v>38.54</v>
      </c>
      <c r="U361" s="5">
        <v>4822.3175000000001</v>
      </c>
      <c r="AR361" s="5" t="str">
        <f t="shared" si="42"/>
        <v/>
      </c>
      <c r="AT361" s="5" t="str">
        <f t="shared" si="43"/>
        <v/>
      </c>
      <c r="AV361" s="5" t="str">
        <f t="shared" si="44"/>
        <v/>
      </c>
      <c r="AY361" s="5">
        <f t="shared" si="45"/>
        <v>4822.3175000000001</v>
      </c>
      <c r="AZ361" s="11">
        <f t="shared" si="46"/>
        <v>0.12327653786344347</v>
      </c>
      <c r="BA361" s="5">
        <f t="shared" si="47"/>
        <v>123.27653786344348</v>
      </c>
    </row>
    <row r="362" spans="1:53" x14ac:dyDescent="0.25">
      <c r="A362" s="1" t="s">
        <v>303</v>
      </c>
      <c r="B362" s="1" t="s">
        <v>304</v>
      </c>
      <c r="C362" s="1" t="s">
        <v>305</v>
      </c>
      <c r="D362" s="1" t="s">
        <v>306</v>
      </c>
      <c r="E362" s="1" t="s">
        <v>73</v>
      </c>
      <c r="F362" s="1" t="s">
        <v>307</v>
      </c>
      <c r="G362" s="1" t="s">
        <v>253</v>
      </c>
      <c r="H362" s="1" t="s">
        <v>254</v>
      </c>
      <c r="I362" s="2">
        <v>158.80000000000001</v>
      </c>
      <c r="J362" s="2">
        <v>38.81</v>
      </c>
      <c r="K362" s="2">
        <f t="shared" si="40"/>
        <v>38.81</v>
      </c>
      <c r="L362" s="2">
        <f t="shared" si="41"/>
        <v>0</v>
      </c>
      <c r="T362" s="8">
        <v>38.81</v>
      </c>
      <c r="U362" s="5">
        <v>4856.1012500000006</v>
      </c>
      <c r="AR362" s="5" t="str">
        <f t="shared" si="42"/>
        <v/>
      </c>
      <c r="AT362" s="5" t="str">
        <f t="shared" si="43"/>
        <v/>
      </c>
      <c r="AV362" s="5" t="str">
        <f t="shared" si="44"/>
        <v/>
      </c>
      <c r="AY362" s="5">
        <f t="shared" si="45"/>
        <v>4856.1012500000006</v>
      </c>
      <c r="AZ362" s="11">
        <f t="shared" si="46"/>
        <v>0.12414017733472346</v>
      </c>
      <c r="BA362" s="5">
        <f t="shared" si="47"/>
        <v>124.14017733472346</v>
      </c>
    </row>
    <row r="363" spans="1:53" x14ac:dyDescent="0.25">
      <c r="A363" s="1" t="s">
        <v>303</v>
      </c>
      <c r="B363" s="1" t="s">
        <v>304</v>
      </c>
      <c r="C363" s="1" t="s">
        <v>305</v>
      </c>
      <c r="D363" s="1" t="s">
        <v>306</v>
      </c>
      <c r="E363" s="1" t="s">
        <v>74</v>
      </c>
      <c r="F363" s="1" t="s">
        <v>307</v>
      </c>
      <c r="G363" s="1" t="s">
        <v>253</v>
      </c>
      <c r="H363" s="1" t="s">
        <v>254</v>
      </c>
      <c r="I363" s="2">
        <v>158.80000000000001</v>
      </c>
      <c r="J363" s="2">
        <v>39.229999999999997</v>
      </c>
      <c r="K363" s="2">
        <f t="shared" si="40"/>
        <v>39.229999999999997</v>
      </c>
      <c r="L363" s="2">
        <f t="shared" si="41"/>
        <v>0</v>
      </c>
      <c r="T363" s="8">
        <v>39.229999999999997</v>
      </c>
      <c r="U363" s="5">
        <v>4908.6537499999986</v>
      </c>
      <c r="AR363" s="5" t="str">
        <f t="shared" si="42"/>
        <v/>
      </c>
      <c r="AT363" s="5" t="str">
        <f t="shared" si="43"/>
        <v/>
      </c>
      <c r="AV363" s="5" t="str">
        <f t="shared" si="44"/>
        <v/>
      </c>
      <c r="AY363" s="5">
        <f t="shared" si="45"/>
        <v>4908.6537499999986</v>
      </c>
      <c r="AZ363" s="11">
        <f t="shared" si="46"/>
        <v>0.12548361651227</v>
      </c>
      <c r="BA363" s="5">
        <f t="shared" si="47"/>
        <v>125.48361651226999</v>
      </c>
    </row>
    <row r="364" spans="1:53" x14ac:dyDescent="0.25">
      <c r="A364" s="1" t="s">
        <v>308</v>
      </c>
      <c r="B364" s="1" t="s">
        <v>309</v>
      </c>
      <c r="C364" s="1" t="s">
        <v>142</v>
      </c>
      <c r="D364" s="1" t="s">
        <v>61</v>
      </c>
      <c r="E364" s="1" t="s">
        <v>86</v>
      </c>
      <c r="F364" s="1" t="s">
        <v>307</v>
      </c>
      <c r="G364" s="1" t="s">
        <v>253</v>
      </c>
      <c r="H364" s="1" t="s">
        <v>254</v>
      </c>
      <c r="I364" s="2">
        <v>164.06</v>
      </c>
      <c r="J364" s="2">
        <v>42.05</v>
      </c>
      <c r="K364" s="2">
        <f t="shared" si="40"/>
        <v>35.049999999999997</v>
      </c>
      <c r="L364" s="2">
        <f t="shared" si="41"/>
        <v>7</v>
      </c>
      <c r="T364" s="8">
        <v>35.049999999999997</v>
      </c>
      <c r="U364" s="5">
        <v>4385.6312499999995</v>
      </c>
      <c r="AR364" s="5" t="str">
        <f t="shared" si="42"/>
        <v/>
      </c>
      <c r="AT364" s="5" t="str">
        <f t="shared" si="43"/>
        <v/>
      </c>
      <c r="AV364" s="5" t="str">
        <f t="shared" si="44"/>
        <v/>
      </c>
      <c r="AX364" s="2">
        <v>7</v>
      </c>
      <c r="AY364" s="5">
        <f t="shared" si="45"/>
        <v>4385.6312499999995</v>
      </c>
      <c r="AZ364" s="11">
        <f t="shared" si="46"/>
        <v>0.11211319803097283</v>
      </c>
      <c r="BA364" s="5">
        <f t="shared" si="47"/>
        <v>112.11319803097284</v>
      </c>
    </row>
    <row r="365" spans="1:53" x14ac:dyDescent="0.25">
      <c r="A365" s="1" t="s">
        <v>308</v>
      </c>
      <c r="B365" s="1" t="s">
        <v>309</v>
      </c>
      <c r="C365" s="1" t="s">
        <v>142</v>
      </c>
      <c r="D365" s="1" t="s">
        <v>61</v>
      </c>
      <c r="E365" s="1" t="s">
        <v>81</v>
      </c>
      <c r="F365" s="1" t="s">
        <v>307</v>
      </c>
      <c r="G365" s="1" t="s">
        <v>253</v>
      </c>
      <c r="H365" s="1" t="s">
        <v>254</v>
      </c>
      <c r="I365" s="2">
        <v>164.06</v>
      </c>
      <c r="J365" s="2">
        <v>41.51</v>
      </c>
      <c r="K365" s="2">
        <f t="shared" si="40"/>
        <v>40</v>
      </c>
      <c r="L365" s="2">
        <f t="shared" si="41"/>
        <v>0</v>
      </c>
      <c r="T365" s="8">
        <v>40</v>
      </c>
      <c r="U365" s="5">
        <v>5005</v>
      </c>
      <c r="AR365" s="5" t="str">
        <f t="shared" si="42"/>
        <v/>
      </c>
      <c r="AT365" s="5" t="str">
        <f t="shared" si="43"/>
        <v/>
      </c>
      <c r="AV365" s="5" t="str">
        <f t="shared" si="44"/>
        <v/>
      </c>
      <c r="AY365" s="5">
        <f t="shared" si="45"/>
        <v>5005</v>
      </c>
      <c r="AZ365" s="11">
        <f t="shared" si="46"/>
        <v>0.12794658833777217</v>
      </c>
      <c r="BA365" s="5">
        <f t="shared" si="47"/>
        <v>127.94658833777217</v>
      </c>
    </row>
    <row r="366" spans="1:53" x14ac:dyDescent="0.25">
      <c r="A366" s="1" t="s">
        <v>308</v>
      </c>
      <c r="B366" s="1" t="s">
        <v>309</v>
      </c>
      <c r="C366" s="1" t="s">
        <v>142</v>
      </c>
      <c r="D366" s="1" t="s">
        <v>61</v>
      </c>
      <c r="E366" s="1" t="s">
        <v>62</v>
      </c>
      <c r="F366" s="1" t="s">
        <v>307</v>
      </c>
      <c r="G366" s="1" t="s">
        <v>253</v>
      </c>
      <c r="H366" s="1" t="s">
        <v>254</v>
      </c>
      <c r="I366" s="2">
        <v>164.06</v>
      </c>
      <c r="J366" s="2">
        <v>38.42</v>
      </c>
      <c r="K366" s="2">
        <f t="shared" si="40"/>
        <v>38.42</v>
      </c>
      <c r="L366" s="2">
        <f t="shared" si="41"/>
        <v>0</v>
      </c>
      <c r="T366" s="8">
        <v>38.42</v>
      </c>
      <c r="U366" s="5">
        <v>4807.3024999999998</v>
      </c>
      <c r="AR366" s="5" t="str">
        <f t="shared" si="42"/>
        <v/>
      </c>
      <c r="AT366" s="5" t="str">
        <f t="shared" si="43"/>
        <v/>
      </c>
      <c r="AV366" s="5" t="str">
        <f t="shared" si="44"/>
        <v/>
      </c>
      <c r="AY366" s="5">
        <f t="shared" si="45"/>
        <v>4807.3024999999998</v>
      </c>
      <c r="AZ366" s="11">
        <f t="shared" si="46"/>
        <v>0.12289269809843016</v>
      </c>
      <c r="BA366" s="5">
        <f t="shared" si="47"/>
        <v>122.89269809843016</v>
      </c>
    </row>
    <row r="367" spans="1:53" x14ac:dyDescent="0.25">
      <c r="A367" s="1" t="s">
        <v>308</v>
      </c>
      <c r="B367" s="1" t="s">
        <v>309</v>
      </c>
      <c r="C367" s="1" t="s">
        <v>142</v>
      </c>
      <c r="D367" s="1" t="s">
        <v>61</v>
      </c>
      <c r="E367" s="1" t="s">
        <v>66</v>
      </c>
      <c r="F367" s="1" t="s">
        <v>307</v>
      </c>
      <c r="G367" s="1" t="s">
        <v>253</v>
      </c>
      <c r="H367" s="1" t="s">
        <v>254</v>
      </c>
      <c r="I367" s="2">
        <v>164.06</v>
      </c>
      <c r="J367" s="2">
        <v>39</v>
      </c>
      <c r="K367" s="2">
        <f t="shared" si="40"/>
        <v>34.799999999999997</v>
      </c>
      <c r="L367" s="2">
        <f t="shared" si="41"/>
        <v>4.2</v>
      </c>
      <c r="T367" s="8">
        <v>34.799999999999997</v>
      </c>
      <c r="U367" s="5">
        <v>4354.3499999999995</v>
      </c>
      <c r="AR367" s="5" t="str">
        <f t="shared" si="42"/>
        <v/>
      </c>
      <c r="AT367" s="5" t="str">
        <f t="shared" si="43"/>
        <v/>
      </c>
      <c r="AV367" s="5" t="str">
        <f t="shared" si="44"/>
        <v/>
      </c>
      <c r="AX367" s="2">
        <v>4.2</v>
      </c>
      <c r="AY367" s="5">
        <f t="shared" si="45"/>
        <v>4354.3499999999995</v>
      </c>
      <c r="AZ367" s="11">
        <f t="shared" si="46"/>
        <v>0.11131353185386177</v>
      </c>
      <c r="BA367" s="5">
        <f t="shared" si="47"/>
        <v>111.31353185386178</v>
      </c>
    </row>
    <row r="368" spans="1:53" x14ac:dyDescent="0.25">
      <c r="A368" s="1" t="s">
        <v>310</v>
      </c>
      <c r="B368" s="1" t="s">
        <v>220</v>
      </c>
      <c r="C368" s="1" t="s">
        <v>221</v>
      </c>
      <c r="D368" s="1" t="s">
        <v>222</v>
      </c>
      <c r="E368" s="1" t="s">
        <v>95</v>
      </c>
      <c r="F368" s="1" t="s">
        <v>307</v>
      </c>
      <c r="G368" s="1" t="s">
        <v>253</v>
      </c>
      <c r="H368" s="1" t="s">
        <v>254</v>
      </c>
      <c r="I368" s="2">
        <v>320.08</v>
      </c>
      <c r="J368" s="2">
        <v>41.17</v>
      </c>
      <c r="K368" s="2">
        <f t="shared" si="40"/>
        <v>40</v>
      </c>
      <c r="L368" s="2">
        <f t="shared" si="41"/>
        <v>0</v>
      </c>
      <c r="T368" s="8">
        <v>40</v>
      </c>
      <c r="U368" s="5">
        <v>5005</v>
      </c>
      <c r="AR368" s="5" t="str">
        <f t="shared" si="42"/>
        <v/>
      </c>
      <c r="AT368" s="5" t="str">
        <f t="shared" si="43"/>
        <v/>
      </c>
      <c r="AV368" s="5" t="str">
        <f t="shared" si="44"/>
        <v/>
      </c>
      <c r="AY368" s="5">
        <f t="shared" si="45"/>
        <v>5005</v>
      </c>
      <c r="AZ368" s="11">
        <f t="shared" si="46"/>
        <v>0.12794658833777217</v>
      </c>
      <c r="BA368" s="5">
        <f t="shared" si="47"/>
        <v>127.94658833777217</v>
      </c>
    </row>
    <row r="369" spans="1:53" x14ac:dyDescent="0.25">
      <c r="A369" s="1" t="s">
        <v>310</v>
      </c>
      <c r="B369" s="1" t="s">
        <v>220</v>
      </c>
      <c r="C369" s="1" t="s">
        <v>221</v>
      </c>
      <c r="D369" s="1" t="s">
        <v>222</v>
      </c>
      <c r="E369" s="1" t="s">
        <v>91</v>
      </c>
      <c r="F369" s="1" t="s">
        <v>307</v>
      </c>
      <c r="G369" s="1" t="s">
        <v>253</v>
      </c>
      <c r="H369" s="1" t="s">
        <v>254</v>
      </c>
      <c r="I369" s="2">
        <v>320.08</v>
      </c>
      <c r="J369" s="2">
        <v>42.19</v>
      </c>
      <c r="K369" s="2">
        <f t="shared" si="40"/>
        <v>42.19</v>
      </c>
      <c r="L369" s="2">
        <f t="shared" si="41"/>
        <v>0</v>
      </c>
      <c r="T369" s="8">
        <v>42.19</v>
      </c>
      <c r="U369" s="5">
        <v>5279.0237499999994</v>
      </c>
      <c r="AR369" s="5" t="str">
        <f t="shared" si="42"/>
        <v/>
      </c>
      <c r="AT369" s="5" t="str">
        <f t="shared" si="43"/>
        <v/>
      </c>
      <c r="AV369" s="5" t="str">
        <f t="shared" si="44"/>
        <v/>
      </c>
      <c r="AY369" s="5">
        <f t="shared" si="45"/>
        <v>5279.0237499999994</v>
      </c>
      <c r="AZ369" s="11">
        <f t="shared" si="46"/>
        <v>0.13495166404926517</v>
      </c>
      <c r="BA369" s="5">
        <f t="shared" si="47"/>
        <v>134.95166404926519</v>
      </c>
    </row>
    <row r="370" spans="1:53" x14ac:dyDescent="0.25">
      <c r="A370" s="1" t="s">
        <v>310</v>
      </c>
      <c r="B370" s="1" t="s">
        <v>220</v>
      </c>
      <c r="C370" s="1" t="s">
        <v>221</v>
      </c>
      <c r="D370" s="1" t="s">
        <v>222</v>
      </c>
      <c r="E370" s="1" t="s">
        <v>86</v>
      </c>
      <c r="F370" s="1" t="s">
        <v>307</v>
      </c>
      <c r="G370" s="1" t="s">
        <v>253</v>
      </c>
      <c r="H370" s="1" t="s">
        <v>254</v>
      </c>
      <c r="I370" s="2">
        <v>320.08</v>
      </c>
      <c r="J370" s="2">
        <v>0.1</v>
      </c>
      <c r="K370" s="2">
        <f t="shared" si="40"/>
        <v>0.1</v>
      </c>
      <c r="L370" s="2">
        <f t="shared" si="41"/>
        <v>0</v>
      </c>
      <c r="T370" s="8">
        <v>0.1</v>
      </c>
      <c r="U370" s="5">
        <v>12.512499999999999</v>
      </c>
      <c r="AR370" s="5" t="str">
        <f t="shared" si="42"/>
        <v/>
      </c>
      <c r="AT370" s="5" t="str">
        <f t="shared" si="43"/>
        <v/>
      </c>
      <c r="AV370" s="5" t="str">
        <f t="shared" si="44"/>
        <v/>
      </c>
      <c r="AY370" s="5">
        <f t="shared" si="45"/>
        <v>12.512499999999999</v>
      </c>
      <c r="AZ370" s="11">
        <f t="shared" si="46"/>
        <v>3.1986647084443037E-4</v>
      </c>
      <c r="BA370" s="5">
        <f t="shared" si="47"/>
        <v>0.31986647084443037</v>
      </c>
    </row>
    <row r="371" spans="1:53" x14ac:dyDescent="0.25">
      <c r="A371" s="1" t="s">
        <v>310</v>
      </c>
      <c r="B371" s="1" t="s">
        <v>220</v>
      </c>
      <c r="C371" s="1" t="s">
        <v>221</v>
      </c>
      <c r="D371" s="1" t="s">
        <v>222</v>
      </c>
      <c r="E371" s="1" t="s">
        <v>66</v>
      </c>
      <c r="F371" s="1" t="s">
        <v>307</v>
      </c>
      <c r="G371" s="1" t="s">
        <v>253</v>
      </c>
      <c r="H371" s="1" t="s">
        <v>254</v>
      </c>
      <c r="I371" s="2">
        <v>320.08</v>
      </c>
      <c r="J371" s="2">
        <v>0.09</v>
      </c>
      <c r="K371" s="2">
        <f t="shared" si="40"/>
        <v>0.03</v>
      </c>
      <c r="L371" s="2">
        <f t="shared" si="41"/>
        <v>0.06</v>
      </c>
      <c r="T371" s="8">
        <v>0.03</v>
      </c>
      <c r="U371" s="5">
        <v>3.7537500000000001</v>
      </c>
      <c r="AR371" s="5" t="str">
        <f t="shared" si="42"/>
        <v/>
      </c>
      <c r="AT371" s="5" t="str">
        <f t="shared" si="43"/>
        <v/>
      </c>
      <c r="AV371" s="5" t="str">
        <f t="shared" si="44"/>
        <v/>
      </c>
      <c r="AX371" s="2">
        <v>0.06</v>
      </c>
      <c r="AY371" s="5">
        <f t="shared" si="45"/>
        <v>3.7537500000000001</v>
      </c>
      <c r="AZ371" s="11">
        <f t="shared" si="46"/>
        <v>9.5959941253329138E-5</v>
      </c>
      <c r="BA371" s="5">
        <f t="shared" si="47"/>
        <v>9.5959941253329142E-2</v>
      </c>
    </row>
    <row r="372" spans="1:53" x14ac:dyDescent="0.25">
      <c r="A372" s="1" t="s">
        <v>310</v>
      </c>
      <c r="B372" s="1" t="s">
        <v>220</v>
      </c>
      <c r="C372" s="1" t="s">
        <v>221</v>
      </c>
      <c r="D372" s="1" t="s">
        <v>222</v>
      </c>
      <c r="E372" s="1" t="s">
        <v>67</v>
      </c>
      <c r="F372" s="1" t="s">
        <v>307</v>
      </c>
      <c r="G372" s="1" t="s">
        <v>253</v>
      </c>
      <c r="H372" s="1" t="s">
        <v>254</v>
      </c>
      <c r="I372" s="2">
        <v>320.08</v>
      </c>
      <c r="J372" s="2">
        <v>39.33</v>
      </c>
      <c r="K372" s="2">
        <f t="shared" si="40"/>
        <v>39.25</v>
      </c>
      <c r="L372" s="2">
        <f t="shared" si="41"/>
        <v>0.08</v>
      </c>
      <c r="T372" s="8">
        <v>39.25</v>
      </c>
      <c r="U372" s="5">
        <v>4911.15625</v>
      </c>
      <c r="AR372" s="5" t="str">
        <f t="shared" si="42"/>
        <v/>
      </c>
      <c r="AT372" s="5" t="str">
        <f t="shared" si="43"/>
        <v/>
      </c>
      <c r="AV372" s="5" t="str">
        <f t="shared" si="44"/>
        <v/>
      </c>
      <c r="AX372" s="2">
        <v>0.08</v>
      </c>
      <c r="AY372" s="5">
        <f t="shared" si="45"/>
        <v>4911.15625</v>
      </c>
      <c r="AZ372" s="11">
        <f t="shared" si="46"/>
        <v>0.12554758980643893</v>
      </c>
      <c r="BA372" s="5">
        <f t="shared" si="47"/>
        <v>125.54758980643894</v>
      </c>
    </row>
    <row r="373" spans="1:53" x14ac:dyDescent="0.25">
      <c r="A373" s="1" t="s">
        <v>310</v>
      </c>
      <c r="B373" s="1" t="s">
        <v>220</v>
      </c>
      <c r="C373" s="1" t="s">
        <v>221</v>
      </c>
      <c r="D373" s="1" t="s">
        <v>222</v>
      </c>
      <c r="E373" s="1" t="s">
        <v>68</v>
      </c>
      <c r="F373" s="1" t="s">
        <v>307</v>
      </c>
      <c r="G373" s="1" t="s">
        <v>253</v>
      </c>
      <c r="H373" s="1" t="s">
        <v>254</v>
      </c>
      <c r="I373" s="2">
        <v>320.08</v>
      </c>
      <c r="J373" s="2">
        <v>38.74</v>
      </c>
      <c r="K373" s="2">
        <f t="shared" si="40"/>
        <v>38.74</v>
      </c>
      <c r="L373" s="2">
        <f t="shared" si="41"/>
        <v>0</v>
      </c>
      <c r="T373" s="8">
        <v>38.74</v>
      </c>
      <c r="U373" s="5">
        <v>4847.3425000000007</v>
      </c>
      <c r="AR373" s="5" t="str">
        <f t="shared" si="42"/>
        <v/>
      </c>
      <c r="AT373" s="5" t="str">
        <f t="shared" si="43"/>
        <v/>
      </c>
      <c r="AV373" s="5" t="str">
        <f t="shared" si="44"/>
        <v/>
      </c>
      <c r="AY373" s="5">
        <f t="shared" si="45"/>
        <v>4847.3425000000007</v>
      </c>
      <c r="AZ373" s="11">
        <f t="shared" si="46"/>
        <v>0.12391627080513236</v>
      </c>
      <c r="BA373" s="5">
        <f t="shared" si="47"/>
        <v>123.91627080513236</v>
      </c>
    </row>
    <row r="374" spans="1:53" x14ac:dyDescent="0.25">
      <c r="A374" s="1" t="s">
        <v>310</v>
      </c>
      <c r="B374" s="1" t="s">
        <v>220</v>
      </c>
      <c r="C374" s="1" t="s">
        <v>221</v>
      </c>
      <c r="D374" s="1" t="s">
        <v>222</v>
      </c>
      <c r="E374" s="1" t="s">
        <v>69</v>
      </c>
      <c r="F374" s="1" t="s">
        <v>307</v>
      </c>
      <c r="G374" s="1" t="s">
        <v>253</v>
      </c>
      <c r="H374" s="1" t="s">
        <v>254</v>
      </c>
      <c r="I374" s="2">
        <v>320.08</v>
      </c>
      <c r="J374" s="2">
        <v>39.22</v>
      </c>
      <c r="K374" s="2">
        <f t="shared" si="40"/>
        <v>39.22</v>
      </c>
      <c r="L374" s="2">
        <f t="shared" si="41"/>
        <v>0</v>
      </c>
      <c r="T374" s="8">
        <v>39.22</v>
      </c>
      <c r="U374" s="5">
        <v>4907.4025000000001</v>
      </c>
      <c r="AR374" s="5" t="str">
        <f t="shared" si="42"/>
        <v/>
      </c>
      <c r="AT374" s="5" t="str">
        <f t="shared" si="43"/>
        <v/>
      </c>
      <c r="AV374" s="5" t="str">
        <f t="shared" si="44"/>
        <v/>
      </c>
      <c r="AY374" s="5">
        <f t="shared" si="45"/>
        <v>4907.4025000000001</v>
      </c>
      <c r="AZ374" s="11">
        <f t="shared" si="46"/>
        <v>0.1254516298651856</v>
      </c>
      <c r="BA374" s="5">
        <f t="shared" si="47"/>
        <v>125.45162986518561</v>
      </c>
    </row>
    <row r="375" spans="1:53" x14ac:dyDescent="0.25">
      <c r="A375" s="1" t="s">
        <v>310</v>
      </c>
      <c r="B375" s="1" t="s">
        <v>220</v>
      </c>
      <c r="C375" s="1" t="s">
        <v>221</v>
      </c>
      <c r="D375" s="1" t="s">
        <v>222</v>
      </c>
      <c r="E375" s="1" t="s">
        <v>70</v>
      </c>
      <c r="F375" s="1" t="s">
        <v>307</v>
      </c>
      <c r="G375" s="1" t="s">
        <v>253</v>
      </c>
      <c r="H375" s="1" t="s">
        <v>254</v>
      </c>
      <c r="I375" s="2">
        <v>320.08</v>
      </c>
      <c r="J375" s="2">
        <v>39.479999999999997</v>
      </c>
      <c r="K375" s="2">
        <f t="shared" si="40"/>
        <v>39.479999999999997</v>
      </c>
      <c r="L375" s="2">
        <f t="shared" si="41"/>
        <v>0</v>
      </c>
      <c r="T375" s="8">
        <v>39.479999999999997</v>
      </c>
      <c r="U375" s="5">
        <v>4939.9349999999986</v>
      </c>
      <c r="AR375" s="5" t="str">
        <f t="shared" si="42"/>
        <v/>
      </c>
      <c r="AT375" s="5" t="str">
        <f t="shared" si="43"/>
        <v/>
      </c>
      <c r="AV375" s="5" t="str">
        <f t="shared" si="44"/>
        <v/>
      </c>
      <c r="AY375" s="5">
        <f t="shared" si="45"/>
        <v>4939.9349999999986</v>
      </c>
      <c r="AZ375" s="11">
        <f t="shared" si="46"/>
        <v>0.1262832826893811</v>
      </c>
      <c r="BA375" s="5">
        <f t="shared" si="47"/>
        <v>126.2832826893811</v>
      </c>
    </row>
    <row r="376" spans="1:53" x14ac:dyDescent="0.25">
      <c r="A376" s="1" t="s">
        <v>310</v>
      </c>
      <c r="B376" s="1" t="s">
        <v>220</v>
      </c>
      <c r="C376" s="1" t="s">
        <v>221</v>
      </c>
      <c r="D376" s="1" t="s">
        <v>222</v>
      </c>
      <c r="E376" s="1" t="s">
        <v>71</v>
      </c>
      <c r="F376" s="1" t="s">
        <v>307</v>
      </c>
      <c r="G376" s="1" t="s">
        <v>253</v>
      </c>
      <c r="H376" s="1" t="s">
        <v>254</v>
      </c>
      <c r="I376" s="2">
        <v>320.08</v>
      </c>
      <c r="J376" s="2">
        <v>0.09</v>
      </c>
      <c r="K376" s="2">
        <f t="shared" si="40"/>
        <v>0.09</v>
      </c>
      <c r="L376" s="2">
        <f t="shared" si="41"/>
        <v>0</v>
      </c>
      <c r="T376" s="8">
        <v>0.09</v>
      </c>
      <c r="U376" s="5">
        <v>11.26125</v>
      </c>
      <c r="AR376" s="5" t="str">
        <f t="shared" si="42"/>
        <v/>
      </c>
      <c r="AT376" s="5" t="str">
        <f t="shared" si="43"/>
        <v/>
      </c>
      <c r="AV376" s="5" t="str">
        <f t="shared" si="44"/>
        <v/>
      </c>
      <c r="AY376" s="5">
        <f t="shared" si="45"/>
        <v>11.26125</v>
      </c>
      <c r="AZ376" s="11">
        <f t="shared" si="46"/>
        <v>2.8787982375998741E-4</v>
      </c>
      <c r="BA376" s="5">
        <f t="shared" si="47"/>
        <v>0.28787982375998739</v>
      </c>
    </row>
    <row r="377" spans="1:53" x14ac:dyDescent="0.25">
      <c r="A377" s="1" t="s">
        <v>310</v>
      </c>
      <c r="B377" s="1" t="s">
        <v>220</v>
      </c>
      <c r="C377" s="1" t="s">
        <v>221</v>
      </c>
      <c r="D377" s="1" t="s">
        <v>222</v>
      </c>
      <c r="E377" s="1" t="s">
        <v>74</v>
      </c>
      <c r="F377" s="1" t="s">
        <v>307</v>
      </c>
      <c r="G377" s="1" t="s">
        <v>253</v>
      </c>
      <c r="H377" s="1" t="s">
        <v>254</v>
      </c>
      <c r="I377" s="2">
        <v>320.08</v>
      </c>
      <c r="J377" s="2">
        <v>0.09</v>
      </c>
      <c r="K377" s="2">
        <f t="shared" si="40"/>
        <v>0.09</v>
      </c>
      <c r="L377" s="2">
        <f t="shared" si="41"/>
        <v>0</v>
      </c>
      <c r="T377" s="8">
        <v>0.09</v>
      </c>
      <c r="U377" s="5">
        <v>11.26125</v>
      </c>
      <c r="AR377" s="5" t="str">
        <f t="shared" si="42"/>
        <v/>
      </c>
      <c r="AT377" s="5" t="str">
        <f t="shared" si="43"/>
        <v/>
      </c>
      <c r="AV377" s="5" t="str">
        <f t="shared" si="44"/>
        <v/>
      </c>
      <c r="AY377" s="5">
        <f t="shared" si="45"/>
        <v>11.26125</v>
      </c>
      <c r="AZ377" s="11">
        <f t="shared" si="46"/>
        <v>2.8787982375998741E-4</v>
      </c>
      <c r="BA377" s="5">
        <f t="shared" si="47"/>
        <v>0.28787982375998739</v>
      </c>
    </row>
    <row r="378" spans="1:53" x14ac:dyDescent="0.25">
      <c r="A378" s="1" t="s">
        <v>310</v>
      </c>
      <c r="B378" s="1" t="s">
        <v>220</v>
      </c>
      <c r="C378" s="1" t="s">
        <v>221</v>
      </c>
      <c r="D378" s="1" t="s">
        <v>222</v>
      </c>
      <c r="E378" s="1" t="s">
        <v>75</v>
      </c>
      <c r="F378" s="1" t="s">
        <v>307</v>
      </c>
      <c r="G378" s="1" t="s">
        <v>253</v>
      </c>
      <c r="H378" s="1" t="s">
        <v>254</v>
      </c>
      <c r="I378" s="2">
        <v>320.08</v>
      </c>
      <c r="J378" s="2">
        <v>39.369999999999997</v>
      </c>
      <c r="K378" s="2">
        <f t="shared" si="40"/>
        <v>39.369999999999997</v>
      </c>
      <c r="L378" s="2">
        <f t="shared" si="41"/>
        <v>0</v>
      </c>
      <c r="T378" s="8">
        <v>39.369999999999997</v>
      </c>
      <c r="U378" s="5">
        <v>4926.1712499999994</v>
      </c>
      <c r="AR378" s="5" t="str">
        <f t="shared" si="42"/>
        <v/>
      </c>
      <c r="AT378" s="5" t="str">
        <f t="shared" si="43"/>
        <v/>
      </c>
      <c r="AV378" s="5" t="str">
        <f t="shared" si="44"/>
        <v/>
      </c>
      <c r="AY378" s="5">
        <f t="shared" si="45"/>
        <v>4926.1712499999994</v>
      </c>
      <c r="AZ378" s="11">
        <f t="shared" si="46"/>
        <v>0.12593142957145223</v>
      </c>
      <c r="BA378" s="5">
        <f t="shared" si="47"/>
        <v>125.93142957145224</v>
      </c>
    </row>
    <row r="379" spans="1:53" x14ac:dyDescent="0.25">
      <c r="A379" s="1" t="s">
        <v>310</v>
      </c>
      <c r="B379" s="1" t="s">
        <v>220</v>
      </c>
      <c r="C379" s="1" t="s">
        <v>221</v>
      </c>
      <c r="D379" s="1" t="s">
        <v>222</v>
      </c>
      <c r="E379" s="1" t="s">
        <v>76</v>
      </c>
      <c r="F379" s="1" t="s">
        <v>307</v>
      </c>
      <c r="G379" s="1" t="s">
        <v>253</v>
      </c>
      <c r="H379" s="1" t="s">
        <v>254</v>
      </c>
      <c r="I379" s="2">
        <v>320.08</v>
      </c>
      <c r="J379" s="2">
        <v>39.19</v>
      </c>
      <c r="K379" s="2">
        <f t="shared" si="40"/>
        <v>39.19</v>
      </c>
      <c r="L379" s="2">
        <f t="shared" si="41"/>
        <v>0</v>
      </c>
      <c r="T379" s="8">
        <v>39.19</v>
      </c>
      <c r="U379" s="5">
        <v>4903.6487499999994</v>
      </c>
      <c r="AR379" s="5" t="str">
        <f t="shared" si="42"/>
        <v/>
      </c>
      <c r="AT379" s="5" t="str">
        <f t="shared" si="43"/>
        <v/>
      </c>
      <c r="AV379" s="5" t="str">
        <f t="shared" si="44"/>
        <v/>
      </c>
      <c r="AY379" s="5">
        <f t="shared" si="45"/>
        <v>4903.6487499999994</v>
      </c>
      <c r="AZ379" s="11">
        <f t="shared" si="46"/>
        <v>0.12535566992393227</v>
      </c>
      <c r="BA379" s="5">
        <f t="shared" si="47"/>
        <v>125.35566992393228</v>
      </c>
    </row>
    <row r="380" spans="1:53" x14ac:dyDescent="0.25">
      <c r="A380" s="1" t="s">
        <v>311</v>
      </c>
      <c r="B380" s="1" t="s">
        <v>238</v>
      </c>
      <c r="C380" s="1" t="s">
        <v>239</v>
      </c>
      <c r="D380" s="1" t="s">
        <v>61</v>
      </c>
      <c r="E380" s="1" t="s">
        <v>69</v>
      </c>
      <c r="F380" s="1" t="s">
        <v>307</v>
      </c>
      <c r="G380" s="1" t="s">
        <v>253</v>
      </c>
      <c r="H380" s="1" t="s">
        <v>254</v>
      </c>
      <c r="I380" s="2">
        <v>313.48</v>
      </c>
      <c r="J380" s="2">
        <v>0.1</v>
      </c>
      <c r="K380" s="2">
        <f t="shared" si="40"/>
        <v>0.1</v>
      </c>
      <c r="L380" s="2">
        <f t="shared" si="41"/>
        <v>0</v>
      </c>
      <c r="T380" s="8">
        <v>0.1</v>
      </c>
      <c r="U380" s="5">
        <v>12.512499999999999</v>
      </c>
      <c r="AR380" s="5" t="str">
        <f t="shared" si="42"/>
        <v/>
      </c>
      <c r="AT380" s="5" t="str">
        <f t="shared" si="43"/>
        <v/>
      </c>
      <c r="AV380" s="5" t="str">
        <f t="shared" si="44"/>
        <v/>
      </c>
      <c r="AY380" s="5">
        <f t="shared" si="45"/>
        <v>12.512499999999999</v>
      </c>
      <c r="AZ380" s="11">
        <f t="shared" si="46"/>
        <v>3.1986647084443037E-4</v>
      </c>
      <c r="BA380" s="5">
        <f t="shared" si="47"/>
        <v>0.31986647084443037</v>
      </c>
    </row>
    <row r="381" spans="1:53" x14ac:dyDescent="0.25">
      <c r="A381" s="1" t="s">
        <v>311</v>
      </c>
      <c r="B381" s="1" t="s">
        <v>238</v>
      </c>
      <c r="C381" s="1" t="s">
        <v>239</v>
      </c>
      <c r="D381" s="1" t="s">
        <v>61</v>
      </c>
      <c r="E381" s="1" t="s">
        <v>76</v>
      </c>
      <c r="F381" s="1" t="s">
        <v>307</v>
      </c>
      <c r="G381" s="1" t="s">
        <v>253</v>
      </c>
      <c r="H381" s="1" t="s">
        <v>254</v>
      </c>
      <c r="I381" s="2">
        <v>313.48</v>
      </c>
      <c r="J381" s="2">
        <v>0.1</v>
      </c>
      <c r="K381" s="2">
        <f t="shared" si="40"/>
        <v>0.1</v>
      </c>
      <c r="L381" s="2">
        <f t="shared" si="41"/>
        <v>0</v>
      </c>
      <c r="T381" s="8">
        <v>0.1</v>
      </c>
      <c r="U381" s="5">
        <v>12.512499999999999</v>
      </c>
      <c r="AR381" s="5" t="str">
        <f t="shared" si="42"/>
        <v/>
      </c>
      <c r="AT381" s="5" t="str">
        <f t="shared" si="43"/>
        <v/>
      </c>
      <c r="AV381" s="5" t="str">
        <f t="shared" si="44"/>
        <v/>
      </c>
      <c r="AY381" s="5">
        <f t="shared" si="45"/>
        <v>12.512499999999999</v>
      </c>
      <c r="AZ381" s="11">
        <f t="shared" si="46"/>
        <v>3.1986647084443037E-4</v>
      </c>
      <c r="BA381" s="5">
        <f t="shared" si="47"/>
        <v>0.31986647084443037</v>
      </c>
    </row>
    <row r="382" spans="1:53" x14ac:dyDescent="0.25">
      <c r="A382" s="1" t="s">
        <v>311</v>
      </c>
      <c r="B382" s="1" t="s">
        <v>238</v>
      </c>
      <c r="C382" s="1" t="s">
        <v>239</v>
      </c>
      <c r="D382" s="1" t="s">
        <v>61</v>
      </c>
      <c r="E382" s="1" t="s">
        <v>62</v>
      </c>
      <c r="F382" s="1" t="s">
        <v>312</v>
      </c>
      <c r="G382" s="1" t="s">
        <v>253</v>
      </c>
      <c r="H382" s="1" t="s">
        <v>254</v>
      </c>
      <c r="I382" s="2">
        <v>313.48</v>
      </c>
      <c r="J382" s="2">
        <v>7.0000000000000007E-2</v>
      </c>
      <c r="K382" s="2">
        <f t="shared" si="40"/>
        <v>7.0000000000000007E-2</v>
      </c>
      <c r="L382" s="2">
        <f t="shared" si="41"/>
        <v>0</v>
      </c>
      <c r="T382" s="8">
        <v>7.0000000000000007E-2</v>
      </c>
      <c r="U382" s="5">
        <v>8.7587500000000009</v>
      </c>
      <c r="AR382" s="5" t="str">
        <f t="shared" si="42"/>
        <v/>
      </c>
      <c r="AT382" s="5" t="str">
        <f t="shared" si="43"/>
        <v/>
      </c>
      <c r="AV382" s="5" t="str">
        <f t="shared" si="44"/>
        <v/>
      </c>
      <c r="AY382" s="5">
        <f t="shared" si="45"/>
        <v>8.7587500000000009</v>
      </c>
      <c r="AZ382" s="11">
        <f t="shared" si="46"/>
        <v>2.2390652959110131E-4</v>
      </c>
      <c r="BA382" s="5">
        <f t="shared" si="47"/>
        <v>0.2239065295911013</v>
      </c>
    </row>
    <row r="383" spans="1:53" x14ac:dyDescent="0.25">
      <c r="A383" s="1" t="s">
        <v>311</v>
      </c>
      <c r="B383" s="1" t="s">
        <v>238</v>
      </c>
      <c r="C383" s="1" t="s">
        <v>239</v>
      </c>
      <c r="D383" s="1" t="s">
        <v>61</v>
      </c>
      <c r="E383" s="1" t="s">
        <v>66</v>
      </c>
      <c r="F383" s="1" t="s">
        <v>312</v>
      </c>
      <c r="G383" s="1" t="s">
        <v>253</v>
      </c>
      <c r="H383" s="1" t="s">
        <v>254</v>
      </c>
      <c r="I383" s="2">
        <v>313.48</v>
      </c>
      <c r="J383" s="2">
        <v>7.0000000000000007E-2</v>
      </c>
      <c r="K383" s="2">
        <f t="shared" si="40"/>
        <v>0.05</v>
      </c>
      <c r="L383" s="2">
        <f t="shared" si="41"/>
        <v>0.02</v>
      </c>
      <c r="T383" s="8">
        <v>0.05</v>
      </c>
      <c r="U383" s="5">
        <v>6.2562500000000014</v>
      </c>
      <c r="AR383" s="5" t="str">
        <f t="shared" si="42"/>
        <v/>
      </c>
      <c r="AT383" s="5" t="str">
        <f t="shared" si="43"/>
        <v/>
      </c>
      <c r="AV383" s="5" t="str">
        <f t="shared" si="44"/>
        <v/>
      </c>
      <c r="AX383" s="2">
        <v>0.02</v>
      </c>
      <c r="AY383" s="5">
        <f t="shared" si="45"/>
        <v>6.2562500000000014</v>
      </c>
      <c r="AZ383" s="11">
        <f t="shared" si="46"/>
        <v>1.5993323542221527E-4</v>
      </c>
      <c r="BA383" s="5">
        <f t="shared" si="47"/>
        <v>0.15993323542221527</v>
      </c>
    </row>
    <row r="384" spans="1:53" x14ac:dyDescent="0.25">
      <c r="A384" s="1" t="s">
        <v>311</v>
      </c>
      <c r="B384" s="1" t="s">
        <v>238</v>
      </c>
      <c r="C384" s="1" t="s">
        <v>239</v>
      </c>
      <c r="D384" s="1" t="s">
        <v>61</v>
      </c>
      <c r="E384" s="1" t="s">
        <v>67</v>
      </c>
      <c r="F384" s="1" t="s">
        <v>312</v>
      </c>
      <c r="G384" s="1" t="s">
        <v>253</v>
      </c>
      <c r="H384" s="1" t="s">
        <v>254</v>
      </c>
      <c r="I384" s="2">
        <v>313.48</v>
      </c>
      <c r="J384" s="2">
        <v>7.0000000000000007E-2</v>
      </c>
      <c r="K384" s="2">
        <f t="shared" si="40"/>
        <v>0.05</v>
      </c>
      <c r="L384" s="2">
        <f t="shared" si="41"/>
        <v>0</v>
      </c>
      <c r="T384" s="8">
        <v>0.05</v>
      </c>
      <c r="U384" s="5">
        <v>6.2562500000000014</v>
      </c>
      <c r="AR384" s="5" t="str">
        <f t="shared" si="42"/>
        <v/>
      </c>
      <c r="AT384" s="5" t="str">
        <f t="shared" si="43"/>
        <v/>
      </c>
      <c r="AV384" s="5" t="str">
        <f t="shared" si="44"/>
        <v/>
      </c>
      <c r="AY384" s="5">
        <f t="shared" si="45"/>
        <v>6.2562500000000014</v>
      </c>
      <c r="AZ384" s="11">
        <f t="shared" si="46"/>
        <v>1.5993323542221527E-4</v>
      </c>
      <c r="BA384" s="5">
        <f t="shared" si="47"/>
        <v>0.15993323542221527</v>
      </c>
    </row>
    <row r="385" spans="1:53" x14ac:dyDescent="0.25">
      <c r="A385" s="1" t="s">
        <v>311</v>
      </c>
      <c r="B385" s="1" t="s">
        <v>238</v>
      </c>
      <c r="C385" s="1" t="s">
        <v>239</v>
      </c>
      <c r="D385" s="1" t="s">
        <v>61</v>
      </c>
      <c r="E385" s="1" t="s">
        <v>69</v>
      </c>
      <c r="F385" s="1" t="s">
        <v>312</v>
      </c>
      <c r="G385" s="1" t="s">
        <v>253</v>
      </c>
      <c r="H385" s="1" t="s">
        <v>254</v>
      </c>
      <c r="I385" s="2">
        <v>313.48</v>
      </c>
      <c r="J385" s="2">
        <v>38.83</v>
      </c>
      <c r="K385" s="2">
        <f t="shared" si="40"/>
        <v>27.14</v>
      </c>
      <c r="L385" s="2">
        <f t="shared" si="41"/>
        <v>0</v>
      </c>
      <c r="T385" s="8">
        <v>27.14</v>
      </c>
      <c r="U385" s="5">
        <v>3395.8924999999999</v>
      </c>
      <c r="AR385" s="5" t="str">
        <f t="shared" si="42"/>
        <v/>
      </c>
      <c r="AT385" s="5" t="str">
        <f t="shared" si="43"/>
        <v/>
      </c>
      <c r="AV385" s="5" t="str">
        <f t="shared" si="44"/>
        <v/>
      </c>
      <c r="AY385" s="5">
        <f t="shared" si="45"/>
        <v>3395.8924999999999</v>
      </c>
      <c r="AZ385" s="11">
        <f t="shared" si="46"/>
        <v>8.6811760187178413E-2</v>
      </c>
      <c r="BA385" s="5">
        <f t="shared" si="47"/>
        <v>86.811760187178407</v>
      </c>
    </row>
    <row r="386" spans="1:53" x14ac:dyDescent="0.25">
      <c r="A386" s="1" t="s">
        <v>311</v>
      </c>
      <c r="B386" s="1" t="s">
        <v>238</v>
      </c>
      <c r="C386" s="1" t="s">
        <v>239</v>
      </c>
      <c r="D386" s="1" t="s">
        <v>61</v>
      </c>
      <c r="E386" s="1" t="s">
        <v>70</v>
      </c>
      <c r="F386" s="1" t="s">
        <v>312</v>
      </c>
      <c r="G386" s="1" t="s">
        <v>253</v>
      </c>
      <c r="H386" s="1" t="s">
        <v>254</v>
      </c>
      <c r="I386" s="2">
        <v>313.48</v>
      </c>
      <c r="J386" s="2">
        <v>38.5</v>
      </c>
      <c r="K386" s="2">
        <f t="shared" si="40"/>
        <v>38.46</v>
      </c>
      <c r="L386" s="2">
        <f t="shared" si="41"/>
        <v>0</v>
      </c>
      <c r="T386" s="8">
        <v>38.46</v>
      </c>
      <c r="U386" s="5">
        <v>4812.3074999999999</v>
      </c>
      <c r="AR386" s="5" t="str">
        <f t="shared" si="42"/>
        <v/>
      </c>
      <c r="AT386" s="5" t="str">
        <f t="shared" si="43"/>
        <v/>
      </c>
      <c r="AV386" s="5" t="str">
        <f t="shared" si="44"/>
        <v/>
      </c>
      <c r="AY386" s="5">
        <f t="shared" si="45"/>
        <v>4812.3074999999999</v>
      </c>
      <c r="AZ386" s="11">
        <f t="shared" si="46"/>
        <v>0.12302064468676793</v>
      </c>
      <c r="BA386" s="5">
        <f t="shared" si="47"/>
        <v>123.02064468676794</v>
      </c>
    </row>
    <row r="387" spans="1:53" x14ac:dyDescent="0.25">
      <c r="A387" s="1" t="s">
        <v>311</v>
      </c>
      <c r="B387" s="1" t="s">
        <v>238</v>
      </c>
      <c r="C387" s="1" t="s">
        <v>239</v>
      </c>
      <c r="D387" s="1" t="s">
        <v>61</v>
      </c>
      <c r="E387" s="1" t="s">
        <v>71</v>
      </c>
      <c r="F387" s="1" t="s">
        <v>312</v>
      </c>
      <c r="G387" s="1" t="s">
        <v>253</v>
      </c>
      <c r="H387" s="1" t="s">
        <v>254</v>
      </c>
      <c r="I387" s="2">
        <v>313.48</v>
      </c>
      <c r="J387" s="2">
        <v>39.89</v>
      </c>
      <c r="K387" s="2">
        <f t="shared" ref="K387:K450" si="48">SUM(N387,P387,R387,T387,V387,AD387,AF387,AH387,AK387,AM387,AO387,X387,Z387,AB387,BB387,BD387)</f>
        <v>24.42</v>
      </c>
      <c r="L387" s="2">
        <f t="shared" ref="L387:L450" si="49">SUM(M387,AJ387,AQ387,AS387,AU387,AW387,AX387)</f>
        <v>15.47</v>
      </c>
      <c r="T387" s="8">
        <v>24.42</v>
      </c>
      <c r="U387" s="5">
        <v>3055.5524999999998</v>
      </c>
      <c r="AR387" s="5" t="str">
        <f t="shared" ref="AR387:AR450" si="50">IF(AQ387&gt;0,AQ387*$AR$1,"")</f>
        <v/>
      </c>
      <c r="AT387" s="5" t="str">
        <f t="shared" ref="AT387:AT450" si="51">IF(AS387&gt;0,AS387*$AT$1,"")</f>
        <v/>
      </c>
      <c r="AV387" s="5" t="str">
        <f t="shared" ref="AV387:AV450" si="52">IF(AU387&gt;0,AU387*$AV$1,"")</f>
        <v/>
      </c>
      <c r="AX387" s="2">
        <v>15.47</v>
      </c>
      <c r="AY387" s="5">
        <f t="shared" ref="AY387:AY450" si="53">SUM(O387,Q387,S387,U387,W387,AE387,AG387,AI387,AL387,AN387,AP387,Y387,AA387,AC387,BC387,BE387)</f>
        <v>3055.5524999999998</v>
      </c>
      <c r="AZ387" s="11">
        <f t="shared" ref="AZ387:AZ450" si="54">(AY387/$AY$2025)*100</f>
        <v>7.8111392180209904E-2</v>
      </c>
      <c r="BA387" s="5">
        <f t="shared" ref="BA387:BA450" si="55">(AZ387/100)*$BA$1</f>
        <v>78.111392180209904</v>
      </c>
    </row>
    <row r="388" spans="1:53" x14ac:dyDescent="0.25">
      <c r="A388" s="1" t="s">
        <v>311</v>
      </c>
      <c r="B388" s="1" t="s">
        <v>238</v>
      </c>
      <c r="C388" s="1" t="s">
        <v>239</v>
      </c>
      <c r="D388" s="1" t="s">
        <v>61</v>
      </c>
      <c r="E388" s="1" t="s">
        <v>72</v>
      </c>
      <c r="F388" s="1" t="s">
        <v>312</v>
      </c>
      <c r="G388" s="1" t="s">
        <v>253</v>
      </c>
      <c r="H388" s="1" t="s">
        <v>254</v>
      </c>
      <c r="I388" s="2">
        <v>313.48</v>
      </c>
      <c r="J388" s="2">
        <v>39.28</v>
      </c>
      <c r="K388" s="2">
        <f t="shared" si="48"/>
        <v>37.85</v>
      </c>
      <c r="L388" s="2">
        <f t="shared" si="49"/>
        <v>1.43</v>
      </c>
      <c r="T388" s="8">
        <v>37.85</v>
      </c>
      <c r="U388" s="5">
        <v>4735.9812499999998</v>
      </c>
      <c r="AR388" s="5" t="str">
        <f t="shared" si="50"/>
        <v/>
      </c>
      <c r="AT388" s="5" t="str">
        <f t="shared" si="51"/>
        <v/>
      </c>
      <c r="AV388" s="5" t="str">
        <f t="shared" si="52"/>
        <v/>
      </c>
      <c r="AX388" s="2">
        <v>1.43</v>
      </c>
      <c r="AY388" s="5">
        <f t="shared" si="53"/>
        <v>4735.9812499999998</v>
      </c>
      <c r="AZ388" s="11">
        <f t="shared" si="54"/>
        <v>0.12106945921461691</v>
      </c>
      <c r="BA388" s="5">
        <f t="shared" si="55"/>
        <v>121.06945921461691</v>
      </c>
    </row>
    <row r="389" spans="1:53" x14ac:dyDescent="0.25">
      <c r="A389" s="1" t="s">
        <v>311</v>
      </c>
      <c r="B389" s="1" t="s">
        <v>238</v>
      </c>
      <c r="C389" s="1" t="s">
        <v>239</v>
      </c>
      <c r="D389" s="1" t="s">
        <v>61</v>
      </c>
      <c r="E389" s="1" t="s">
        <v>73</v>
      </c>
      <c r="F389" s="1" t="s">
        <v>312</v>
      </c>
      <c r="G389" s="1" t="s">
        <v>253</v>
      </c>
      <c r="H389" s="1" t="s">
        <v>254</v>
      </c>
      <c r="I389" s="2">
        <v>313.48</v>
      </c>
      <c r="J389" s="2">
        <v>38.83</v>
      </c>
      <c r="K389" s="2">
        <f t="shared" si="48"/>
        <v>32.14</v>
      </c>
      <c r="L389" s="2">
        <f t="shared" si="49"/>
        <v>6.69</v>
      </c>
      <c r="T389" s="8">
        <v>32.14</v>
      </c>
      <c r="U389" s="5">
        <v>4021.5174999999999</v>
      </c>
      <c r="AR389" s="5" t="str">
        <f t="shared" si="50"/>
        <v/>
      </c>
      <c r="AT389" s="5" t="str">
        <f t="shared" si="51"/>
        <v/>
      </c>
      <c r="AV389" s="5" t="str">
        <f t="shared" si="52"/>
        <v/>
      </c>
      <c r="AX389" s="2">
        <v>6.69</v>
      </c>
      <c r="AY389" s="5">
        <f t="shared" si="53"/>
        <v>4021.5174999999999</v>
      </c>
      <c r="AZ389" s="11">
        <f t="shared" si="54"/>
        <v>0.10280508372939993</v>
      </c>
      <c r="BA389" s="5">
        <f t="shared" si="55"/>
        <v>102.80508372939993</v>
      </c>
    </row>
    <row r="390" spans="1:53" x14ac:dyDescent="0.25">
      <c r="A390" s="1" t="s">
        <v>311</v>
      </c>
      <c r="B390" s="1" t="s">
        <v>238</v>
      </c>
      <c r="C390" s="1" t="s">
        <v>239</v>
      </c>
      <c r="D390" s="1" t="s">
        <v>61</v>
      </c>
      <c r="E390" s="1" t="s">
        <v>74</v>
      </c>
      <c r="F390" s="1" t="s">
        <v>312</v>
      </c>
      <c r="G390" s="1" t="s">
        <v>253</v>
      </c>
      <c r="H390" s="1" t="s">
        <v>254</v>
      </c>
      <c r="I390" s="2">
        <v>313.48</v>
      </c>
      <c r="J390" s="2">
        <v>39.58</v>
      </c>
      <c r="K390" s="2">
        <f t="shared" si="48"/>
        <v>27.89</v>
      </c>
      <c r="L390" s="2">
        <f t="shared" si="49"/>
        <v>11.69</v>
      </c>
      <c r="T390" s="8">
        <v>27.89</v>
      </c>
      <c r="U390" s="5">
        <v>3489.7362499999999</v>
      </c>
      <c r="AR390" s="5" t="str">
        <f t="shared" si="50"/>
        <v/>
      </c>
      <c r="AT390" s="5" t="str">
        <f t="shared" si="51"/>
        <v/>
      </c>
      <c r="AV390" s="5" t="str">
        <f t="shared" si="52"/>
        <v/>
      </c>
      <c r="AX390" s="2">
        <v>11.69</v>
      </c>
      <c r="AY390" s="5">
        <f t="shared" si="53"/>
        <v>3489.7362499999999</v>
      </c>
      <c r="AZ390" s="11">
        <f t="shared" si="54"/>
        <v>8.921075871851164E-2</v>
      </c>
      <c r="BA390" s="5">
        <f t="shared" si="55"/>
        <v>89.210758718511642</v>
      </c>
    </row>
    <row r="391" spans="1:53" x14ac:dyDescent="0.25">
      <c r="A391" s="1" t="s">
        <v>311</v>
      </c>
      <c r="B391" s="1" t="s">
        <v>238</v>
      </c>
      <c r="C391" s="1" t="s">
        <v>239</v>
      </c>
      <c r="D391" s="1" t="s">
        <v>61</v>
      </c>
      <c r="E391" s="1" t="s">
        <v>75</v>
      </c>
      <c r="F391" s="1" t="s">
        <v>312</v>
      </c>
      <c r="G391" s="1" t="s">
        <v>253</v>
      </c>
      <c r="H391" s="1" t="s">
        <v>254</v>
      </c>
      <c r="I391" s="2">
        <v>313.48</v>
      </c>
      <c r="J391" s="2">
        <v>37.6</v>
      </c>
      <c r="K391" s="2">
        <f t="shared" si="48"/>
        <v>37.6</v>
      </c>
      <c r="L391" s="2">
        <f t="shared" si="49"/>
        <v>0</v>
      </c>
      <c r="T391" s="8">
        <v>37.6</v>
      </c>
      <c r="U391" s="5">
        <v>4704.7</v>
      </c>
      <c r="AR391" s="5" t="str">
        <f t="shared" si="50"/>
        <v/>
      </c>
      <c r="AT391" s="5" t="str">
        <f t="shared" si="51"/>
        <v/>
      </c>
      <c r="AV391" s="5" t="str">
        <f t="shared" si="52"/>
        <v/>
      </c>
      <c r="AY391" s="5">
        <f t="shared" si="53"/>
        <v>4704.7</v>
      </c>
      <c r="AZ391" s="11">
        <f t="shared" si="54"/>
        <v>0.12026979303750585</v>
      </c>
      <c r="BA391" s="5">
        <f t="shared" si="55"/>
        <v>120.26979303750585</v>
      </c>
    </row>
    <row r="392" spans="1:53" x14ac:dyDescent="0.25">
      <c r="A392" s="1" t="s">
        <v>311</v>
      </c>
      <c r="B392" s="1" t="s">
        <v>238</v>
      </c>
      <c r="C392" s="1" t="s">
        <v>239</v>
      </c>
      <c r="D392" s="1" t="s">
        <v>61</v>
      </c>
      <c r="E392" s="1" t="s">
        <v>76</v>
      </c>
      <c r="F392" s="1" t="s">
        <v>312</v>
      </c>
      <c r="G392" s="1" t="s">
        <v>253</v>
      </c>
      <c r="H392" s="1" t="s">
        <v>254</v>
      </c>
      <c r="I392" s="2">
        <v>313.48</v>
      </c>
      <c r="J392" s="2">
        <v>38.35</v>
      </c>
      <c r="K392" s="2">
        <f t="shared" si="48"/>
        <v>36.51</v>
      </c>
      <c r="L392" s="2">
        <f t="shared" si="49"/>
        <v>0</v>
      </c>
      <c r="T392" s="8">
        <v>36.51</v>
      </c>
      <c r="U392" s="5">
        <v>4568.3137499999993</v>
      </c>
      <c r="AR392" s="5" t="str">
        <f t="shared" si="50"/>
        <v/>
      </c>
      <c r="AT392" s="5" t="str">
        <f t="shared" si="51"/>
        <v/>
      </c>
      <c r="AV392" s="5" t="str">
        <f t="shared" si="52"/>
        <v/>
      </c>
      <c r="AY392" s="5">
        <f t="shared" si="53"/>
        <v>4568.3137499999993</v>
      </c>
      <c r="AZ392" s="11">
        <f t="shared" si="54"/>
        <v>0.11678324850530153</v>
      </c>
      <c r="BA392" s="5">
        <f t="shared" si="55"/>
        <v>116.78324850530153</v>
      </c>
    </row>
    <row r="393" spans="1:53" x14ac:dyDescent="0.25">
      <c r="A393" s="1" t="s">
        <v>313</v>
      </c>
      <c r="B393" s="1" t="s">
        <v>314</v>
      </c>
      <c r="C393" s="1" t="s">
        <v>315</v>
      </c>
      <c r="D393" s="1" t="s">
        <v>115</v>
      </c>
      <c r="E393" s="1" t="s">
        <v>95</v>
      </c>
      <c r="F393" s="1" t="s">
        <v>307</v>
      </c>
      <c r="G393" s="1" t="s">
        <v>253</v>
      </c>
      <c r="H393" s="1" t="s">
        <v>254</v>
      </c>
      <c r="I393" s="2">
        <v>156.57</v>
      </c>
      <c r="J393" s="2">
        <v>0.09</v>
      </c>
      <c r="K393" s="2">
        <f t="shared" si="48"/>
        <v>0.09</v>
      </c>
      <c r="L393" s="2">
        <f t="shared" si="49"/>
        <v>0</v>
      </c>
      <c r="T393" s="8">
        <v>0.09</v>
      </c>
      <c r="U393" s="5">
        <v>11.26125</v>
      </c>
      <c r="AR393" s="5" t="str">
        <f t="shared" si="50"/>
        <v/>
      </c>
      <c r="AT393" s="5" t="str">
        <f t="shared" si="51"/>
        <v/>
      </c>
      <c r="AV393" s="5" t="str">
        <f t="shared" si="52"/>
        <v/>
      </c>
      <c r="AY393" s="5">
        <f t="shared" si="53"/>
        <v>11.26125</v>
      </c>
      <c r="AZ393" s="11">
        <f t="shared" si="54"/>
        <v>2.8787982375998741E-4</v>
      </c>
      <c r="BA393" s="5">
        <f t="shared" si="55"/>
        <v>0.28787982375998739</v>
      </c>
    </row>
    <row r="394" spans="1:53" x14ac:dyDescent="0.25">
      <c r="A394" s="1" t="s">
        <v>313</v>
      </c>
      <c r="B394" s="1" t="s">
        <v>314</v>
      </c>
      <c r="C394" s="1" t="s">
        <v>315</v>
      </c>
      <c r="D394" s="1" t="s">
        <v>115</v>
      </c>
      <c r="E394" s="1" t="s">
        <v>68</v>
      </c>
      <c r="F394" s="1" t="s">
        <v>307</v>
      </c>
      <c r="G394" s="1" t="s">
        <v>253</v>
      </c>
      <c r="H394" s="1" t="s">
        <v>254</v>
      </c>
      <c r="I394" s="2">
        <v>156.57</v>
      </c>
      <c r="J394" s="2">
        <v>0.09</v>
      </c>
      <c r="K394" s="2">
        <f t="shared" si="48"/>
        <v>0.09</v>
      </c>
      <c r="L394" s="2">
        <f t="shared" si="49"/>
        <v>0</v>
      </c>
      <c r="T394" s="8">
        <v>0.09</v>
      </c>
      <c r="U394" s="5">
        <v>11.26125</v>
      </c>
      <c r="AR394" s="5" t="str">
        <f t="shared" si="50"/>
        <v/>
      </c>
      <c r="AT394" s="5" t="str">
        <f t="shared" si="51"/>
        <v/>
      </c>
      <c r="AV394" s="5" t="str">
        <f t="shared" si="52"/>
        <v/>
      </c>
      <c r="AY394" s="5">
        <f t="shared" si="53"/>
        <v>11.26125</v>
      </c>
      <c r="AZ394" s="11">
        <f t="shared" si="54"/>
        <v>2.8787982375998741E-4</v>
      </c>
      <c r="BA394" s="5">
        <f t="shared" si="55"/>
        <v>0.28787982375998739</v>
      </c>
    </row>
    <row r="395" spans="1:53" x14ac:dyDescent="0.25">
      <c r="A395" s="1" t="s">
        <v>313</v>
      </c>
      <c r="B395" s="1" t="s">
        <v>314</v>
      </c>
      <c r="C395" s="1" t="s">
        <v>315</v>
      </c>
      <c r="D395" s="1" t="s">
        <v>115</v>
      </c>
      <c r="E395" s="1" t="s">
        <v>86</v>
      </c>
      <c r="F395" s="1" t="s">
        <v>312</v>
      </c>
      <c r="G395" s="1" t="s">
        <v>253</v>
      </c>
      <c r="H395" s="1" t="s">
        <v>254</v>
      </c>
      <c r="I395" s="2">
        <v>156.57</v>
      </c>
      <c r="J395" s="2">
        <v>28.14</v>
      </c>
      <c r="K395" s="2">
        <f t="shared" si="48"/>
        <v>20.990000000000002</v>
      </c>
      <c r="L395" s="2">
        <f t="shared" si="49"/>
        <v>7.15</v>
      </c>
      <c r="R395" s="7">
        <v>12.48</v>
      </c>
      <c r="S395" s="5">
        <v>3123.12</v>
      </c>
      <c r="T395" s="8">
        <v>7.32</v>
      </c>
      <c r="U395" s="5">
        <v>915.91500000000008</v>
      </c>
      <c r="AF395" s="9">
        <v>1.19</v>
      </c>
      <c r="AG395" s="5">
        <v>59.35125</v>
      </c>
      <c r="AR395" s="5" t="str">
        <f t="shared" si="50"/>
        <v/>
      </c>
      <c r="AT395" s="5" t="str">
        <f t="shared" si="51"/>
        <v/>
      </c>
      <c r="AV395" s="5" t="str">
        <f t="shared" si="52"/>
        <v/>
      </c>
      <c r="AX395" s="2">
        <v>7.15</v>
      </c>
      <c r="AY395" s="5">
        <f t="shared" si="53"/>
        <v>4098.3862499999996</v>
      </c>
      <c r="AZ395" s="11">
        <f t="shared" si="54"/>
        <v>0.1047701375380491</v>
      </c>
      <c r="BA395" s="5">
        <f t="shared" si="55"/>
        <v>104.77013753804911</v>
      </c>
    </row>
    <row r="396" spans="1:53" x14ac:dyDescent="0.25">
      <c r="A396" s="1" t="s">
        <v>313</v>
      </c>
      <c r="B396" s="1" t="s">
        <v>314</v>
      </c>
      <c r="C396" s="1" t="s">
        <v>315</v>
      </c>
      <c r="D396" s="1" t="s">
        <v>115</v>
      </c>
      <c r="E396" s="1" t="s">
        <v>81</v>
      </c>
      <c r="F396" s="1" t="s">
        <v>312</v>
      </c>
      <c r="G396" s="1" t="s">
        <v>253</v>
      </c>
      <c r="H396" s="1" t="s">
        <v>254</v>
      </c>
      <c r="I396" s="2">
        <v>156.57</v>
      </c>
      <c r="J396" s="2">
        <v>40</v>
      </c>
      <c r="K396" s="2">
        <f t="shared" si="48"/>
        <v>40</v>
      </c>
      <c r="L396" s="2">
        <f t="shared" si="49"/>
        <v>0</v>
      </c>
      <c r="R396" s="7">
        <v>9.7200000000000006</v>
      </c>
      <c r="S396" s="5">
        <v>2432.4299999999998</v>
      </c>
      <c r="T396" s="8">
        <v>30.28</v>
      </c>
      <c r="U396" s="5">
        <v>3788.7849999999999</v>
      </c>
      <c r="AR396" s="5" t="str">
        <f t="shared" si="50"/>
        <v/>
      </c>
      <c r="AT396" s="5" t="str">
        <f t="shared" si="51"/>
        <v/>
      </c>
      <c r="AV396" s="5" t="str">
        <f t="shared" si="52"/>
        <v/>
      </c>
      <c r="AY396" s="5">
        <f t="shared" si="53"/>
        <v>6221.2150000000001</v>
      </c>
      <c r="AZ396" s="11">
        <f t="shared" si="54"/>
        <v>0.1590376093038508</v>
      </c>
      <c r="BA396" s="5">
        <f t="shared" si="55"/>
        <v>159.03760930385081</v>
      </c>
    </row>
    <row r="397" spans="1:53" x14ac:dyDescent="0.25">
      <c r="A397" s="1" t="s">
        <v>313</v>
      </c>
      <c r="B397" s="1" t="s">
        <v>314</v>
      </c>
      <c r="C397" s="1" t="s">
        <v>315</v>
      </c>
      <c r="D397" s="1" t="s">
        <v>115</v>
      </c>
      <c r="E397" s="1" t="s">
        <v>62</v>
      </c>
      <c r="F397" s="1" t="s">
        <v>312</v>
      </c>
      <c r="G397" s="1" t="s">
        <v>253</v>
      </c>
      <c r="H397" s="1" t="s">
        <v>254</v>
      </c>
      <c r="I397" s="2">
        <v>156.57</v>
      </c>
      <c r="J397" s="2">
        <v>38.909999999999997</v>
      </c>
      <c r="K397" s="2">
        <f t="shared" si="48"/>
        <v>38.909999999999997</v>
      </c>
      <c r="L397" s="2">
        <f t="shared" si="49"/>
        <v>0</v>
      </c>
      <c r="T397" s="8">
        <v>38.909999999999997</v>
      </c>
      <c r="U397" s="5">
        <v>4868.6137500000004</v>
      </c>
      <c r="AR397" s="5" t="str">
        <f t="shared" si="50"/>
        <v/>
      </c>
      <c r="AT397" s="5" t="str">
        <f t="shared" si="51"/>
        <v/>
      </c>
      <c r="AV397" s="5" t="str">
        <f t="shared" si="52"/>
        <v/>
      </c>
      <c r="AY397" s="5">
        <f t="shared" si="53"/>
        <v>4868.6137500000004</v>
      </c>
      <c r="AZ397" s="11">
        <f t="shared" si="54"/>
        <v>0.12446004380556788</v>
      </c>
      <c r="BA397" s="5">
        <f t="shared" si="55"/>
        <v>124.46004380556788</v>
      </c>
    </row>
    <row r="398" spans="1:53" x14ac:dyDescent="0.25">
      <c r="A398" s="1" t="s">
        <v>313</v>
      </c>
      <c r="B398" s="1" t="s">
        <v>314</v>
      </c>
      <c r="C398" s="1" t="s">
        <v>315</v>
      </c>
      <c r="D398" s="1" t="s">
        <v>115</v>
      </c>
      <c r="E398" s="1" t="s">
        <v>66</v>
      </c>
      <c r="F398" s="1" t="s">
        <v>312</v>
      </c>
      <c r="G398" s="1" t="s">
        <v>253</v>
      </c>
      <c r="H398" s="1" t="s">
        <v>254</v>
      </c>
      <c r="I398" s="2">
        <v>156.57</v>
      </c>
      <c r="J398" s="2">
        <v>38.74</v>
      </c>
      <c r="K398" s="2">
        <f t="shared" si="48"/>
        <v>34.35</v>
      </c>
      <c r="L398" s="2">
        <f t="shared" si="49"/>
        <v>4.3899999999999997</v>
      </c>
      <c r="R398" s="7">
        <v>0.36</v>
      </c>
      <c r="S398" s="5">
        <v>90.09</v>
      </c>
      <c r="T398" s="8">
        <v>33.99</v>
      </c>
      <c r="U398" s="5">
        <v>4252.9987500000007</v>
      </c>
      <c r="AR398" s="5" t="str">
        <f t="shared" si="50"/>
        <v/>
      </c>
      <c r="AT398" s="5" t="str">
        <f t="shared" si="51"/>
        <v/>
      </c>
      <c r="AV398" s="5" t="str">
        <f t="shared" si="52"/>
        <v/>
      </c>
      <c r="AX398" s="2">
        <v>4.3899999999999997</v>
      </c>
      <c r="AY398" s="5">
        <f t="shared" si="53"/>
        <v>4343.0887500000008</v>
      </c>
      <c r="AZ398" s="11">
        <f t="shared" si="54"/>
        <v>0.11102565203010183</v>
      </c>
      <c r="BA398" s="5">
        <f t="shared" si="55"/>
        <v>111.02565203010182</v>
      </c>
    </row>
    <row r="399" spans="1:53" x14ac:dyDescent="0.25">
      <c r="A399" s="1" t="s">
        <v>316</v>
      </c>
      <c r="B399" s="1" t="s">
        <v>314</v>
      </c>
      <c r="C399" s="1" t="s">
        <v>315</v>
      </c>
      <c r="D399" s="1" t="s">
        <v>115</v>
      </c>
      <c r="E399" s="1" t="s">
        <v>66</v>
      </c>
      <c r="F399" s="1" t="s">
        <v>312</v>
      </c>
      <c r="G399" s="1" t="s">
        <v>253</v>
      </c>
      <c r="H399" s="1" t="s">
        <v>254</v>
      </c>
      <c r="I399" s="2">
        <v>154.36000000000001</v>
      </c>
      <c r="J399" s="2">
        <v>0.06</v>
      </c>
      <c r="K399" s="2">
        <f t="shared" si="48"/>
        <v>0.06</v>
      </c>
      <c r="L399" s="2">
        <f t="shared" si="49"/>
        <v>0</v>
      </c>
      <c r="T399" s="8">
        <v>0.06</v>
      </c>
      <c r="U399" s="5">
        <v>7.5074999999999994</v>
      </c>
      <c r="AR399" s="5" t="str">
        <f t="shared" si="50"/>
        <v/>
      </c>
      <c r="AT399" s="5" t="str">
        <f t="shared" si="51"/>
        <v/>
      </c>
      <c r="AV399" s="5" t="str">
        <f t="shared" si="52"/>
        <v/>
      </c>
      <c r="AY399" s="5">
        <f t="shared" si="53"/>
        <v>7.5074999999999994</v>
      </c>
      <c r="AZ399" s="11">
        <f t="shared" si="54"/>
        <v>1.9191988250665822E-4</v>
      </c>
      <c r="BA399" s="5">
        <f t="shared" si="55"/>
        <v>0.19191988250665823</v>
      </c>
    </row>
    <row r="400" spans="1:53" x14ac:dyDescent="0.25">
      <c r="A400" s="1" t="s">
        <v>316</v>
      </c>
      <c r="B400" s="1" t="s">
        <v>314</v>
      </c>
      <c r="C400" s="1" t="s">
        <v>315</v>
      </c>
      <c r="D400" s="1" t="s">
        <v>115</v>
      </c>
      <c r="E400" s="1" t="s">
        <v>67</v>
      </c>
      <c r="F400" s="1" t="s">
        <v>312</v>
      </c>
      <c r="G400" s="1" t="s">
        <v>253</v>
      </c>
      <c r="H400" s="1" t="s">
        <v>254</v>
      </c>
      <c r="I400" s="2">
        <v>154.36000000000001</v>
      </c>
      <c r="J400" s="2">
        <v>38.01</v>
      </c>
      <c r="K400" s="2">
        <f t="shared" si="48"/>
        <v>11.25</v>
      </c>
      <c r="L400" s="2">
        <f t="shared" si="49"/>
        <v>0</v>
      </c>
      <c r="T400" s="8">
        <v>11.25</v>
      </c>
      <c r="U400" s="5">
        <v>1407.65625</v>
      </c>
      <c r="AR400" s="5" t="str">
        <f t="shared" si="50"/>
        <v/>
      </c>
      <c r="AT400" s="5" t="str">
        <f t="shared" si="51"/>
        <v/>
      </c>
      <c r="AV400" s="5" t="str">
        <f t="shared" si="52"/>
        <v/>
      </c>
      <c r="AY400" s="5">
        <f t="shared" si="53"/>
        <v>1407.65625</v>
      </c>
      <c r="AZ400" s="11">
        <f t="shared" si="54"/>
        <v>3.5984977969998423E-2</v>
      </c>
      <c r="BA400" s="5">
        <f t="shared" si="55"/>
        <v>35.984977969998425</v>
      </c>
    </row>
    <row r="401" spans="1:53" x14ac:dyDescent="0.25">
      <c r="A401" s="1" t="s">
        <v>317</v>
      </c>
      <c r="B401" s="1" t="s">
        <v>318</v>
      </c>
      <c r="C401" s="1" t="s">
        <v>319</v>
      </c>
      <c r="D401" s="1" t="s">
        <v>320</v>
      </c>
      <c r="E401" s="1" t="s">
        <v>67</v>
      </c>
      <c r="F401" s="1" t="s">
        <v>321</v>
      </c>
      <c r="G401" s="1" t="s">
        <v>253</v>
      </c>
      <c r="H401" s="1" t="s">
        <v>254</v>
      </c>
      <c r="I401" s="2">
        <v>152.88999999999999</v>
      </c>
      <c r="J401" s="2">
        <v>7.0000000000000007E-2</v>
      </c>
      <c r="K401" s="2">
        <f t="shared" si="48"/>
        <v>0.06</v>
      </c>
      <c r="L401" s="2">
        <f t="shared" si="49"/>
        <v>0</v>
      </c>
      <c r="X401" s="12">
        <v>0.06</v>
      </c>
      <c r="Y401" s="5">
        <v>6.7567499999999976</v>
      </c>
      <c r="AR401" s="5" t="str">
        <f t="shared" si="50"/>
        <v/>
      </c>
      <c r="AT401" s="5" t="str">
        <f t="shared" si="51"/>
        <v/>
      </c>
      <c r="AV401" s="5" t="str">
        <f t="shared" si="52"/>
        <v/>
      </c>
      <c r="AY401" s="5">
        <f t="shared" si="53"/>
        <v>6.7567499999999976</v>
      </c>
      <c r="AZ401" s="11">
        <f t="shared" si="54"/>
        <v>1.7272789425599238E-4</v>
      </c>
      <c r="BA401" s="5">
        <f t="shared" si="55"/>
        <v>0.17272789425599239</v>
      </c>
    </row>
    <row r="402" spans="1:53" x14ac:dyDescent="0.25">
      <c r="A402" s="1" t="s">
        <v>317</v>
      </c>
      <c r="B402" s="1" t="s">
        <v>318</v>
      </c>
      <c r="C402" s="1" t="s">
        <v>319</v>
      </c>
      <c r="D402" s="1" t="s">
        <v>320</v>
      </c>
      <c r="E402" s="1" t="s">
        <v>68</v>
      </c>
      <c r="F402" s="1" t="s">
        <v>321</v>
      </c>
      <c r="G402" s="1" t="s">
        <v>253</v>
      </c>
      <c r="H402" s="1" t="s">
        <v>254</v>
      </c>
      <c r="I402" s="2">
        <v>152.88999999999999</v>
      </c>
      <c r="J402" s="2">
        <v>7.0000000000000007E-2</v>
      </c>
      <c r="K402" s="2">
        <f t="shared" si="48"/>
        <v>0.02</v>
      </c>
      <c r="L402" s="2">
        <f t="shared" si="49"/>
        <v>0</v>
      </c>
      <c r="X402" s="12">
        <v>0.02</v>
      </c>
      <c r="Y402" s="5">
        <v>2.2522500000000001</v>
      </c>
      <c r="AR402" s="5" t="str">
        <f t="shared" si="50"/>
        <v/>
      </c>
      <c r="AT402" s="5" t="str">
        <f t="shared" si="51"/>
        <v/>
      </c>
      <c r="AV402" s="5" t="str">
        <f t="shared" si="52"/>
        <v/>
      </c>
      <c r="AY402" s="5">
        <f t="shared" si="53"/>
        <v>2.2522500000000001</v>
      </c>
      <c r="AZ402" s="11">
        <f t="shared" si="54"/>
        <v>5.7575964751997477E-5</v>
      </c>
      <c r="BA402" s="5">
        <f t="shared" si="55"/>
        <v>5.7575964751997478E-2</v>
      </c>
    </row>
    <row r="403" spans="1:53" x14ac:dyDescent="0.25">
      <c r="A403" s="1" t="s">
        <v>317</v>
      </c>
      <c r="B403" s="1" t="s">
        <v>318</v>
      </c>
      <c r="C403" s="1" t="s">
        <v>319</v>
      </c>
      <c r="D403" s="1" t="s">
        <v>320</v>
      </c>
      <c r="E403" s="1" t="s">
        <v>71</v>
      </c>
      <c r="F403" s="1" t="s">
        <v>321</v>
      </c>
      <c r="G403" s="1" t="s">
        <v>253</v>
      </c>
      <c r="H403" s="1" t="s">
        <v>254</v>
      </c>
      <c r="I403" s="2">
        <v>152.88999999999999</v>
      </c>
      <c r="J403" s="2">
        <v>0.09</v>
      </c>
      <c r="K403" s="2">
        <f t="shared" si="48"/>
        <v>0.09</v>
      </c>
      <c r="L403" s="2">
        <f t="shared" si="49"/>
        <v>0</v>
      </c>
      <c r="X403" s="12">
        <v>0.09</v>
      </c>
      <c r="Y403" s="5">
        <v>10.135125</v>
      </c>
      <c r="AR403" s="5" t="str">
        <f t="shared" si="50"/>
        <v/>
      </c>
      <c r="AT403" s="5" t="str">
        <f t="shared" si="51"/>
        <v/>
      </c>
      <c r="AV403" s="5" t="str">
        <f t="shared" si="52"/>
        <v/>
      </c>
      <c r="AY403" s="5">
        <f t="shared" si="53"/>
        <v>10.135125</v>
      </c>
      <c r="AZ403" s="11">
        <f t="shared" si="54"/>
        <v>2.5909184138398866E-4</v>
      </c>
      <c r="BA403" s="5">
        <f t="shared" si="55"/>
        <v>0.25909184138398866</v>
      </c>
    </row>
    <row r="404" spans="1:53" x14ac:dyDescent="0.25">
      <c r="A404" s="1" t="s">
        <v>317</v>
      </c>
      <c r="B404" s="1" t="s">
        <v>318</v>
      </c>
      <c r="C404" s="1" t="s">
        <v>319</v>
      </c>
      <c r="D404" s="1" t="s">
        <v>320</v>
      </c>
      <c r="E404" s="1" t="s">
        <v>70</v>
      </c>
      <c r="F404" s="1" t="s">
        <v>321</v>
      </c>
      <c r="G404" s="1" t="s">
        <v>253</v>
      </c>
      <c r="H404" s="1" t="s">
        <v>254</v>
      </c>
      <c r="I404" s="2">
        <v>152.88999999999999</v>
      </c>
      <c r="J404" s="2">
        <v>28.94</v>
      </c>
      <c r="K404" s="2">
        <f t="shared" si="48"/>
        <v>28.94</v>
      </c>
      <c r="L404" s="2">
        <f t="shared" si="49"/>
        <v>0</v>
      </c>
      <c r="X404" s="12">
        <v>28.94</v>
      </c>
      <c r="Y404" s="5">
        <v>3259.0057499999998</v>
      </c>
      <c r="AR404" s="5" t="str">
        <f t="shared" si="50"/>
        <v/>
      </c>
      <c r="AT404" s="5" t="str">
        <f t="shared" si="51"/>
        <v/>
      </c>
      <c r="AV404" s="5" t="str">
        <f t="shared" si="52"/>
        <v/>
      </c>
      <c r="AY404" s="5">
        <f t="shared" si="53"/>
        <v>3259.0057499999998</v>
      </c>
      <c r="AZ404" s="11">
        <f t="shared" si="54"/>
        <v>8.3312420996140335E-2</v>
      </c>
      <c r="BA404" s="5">
        <f t="shared" si="55"/>
        <v>83.312420996140332</v>
      </c>
    </row>
    <row r="405" spans="1:53" x14ac:dyDescent="0.25">
      <c r="A405" s="1" t="s">
        <v>317</v>
      </c>
      <c r="B405" s="1" t="s">
        <v>318</v>
      </c>
      <c r="C405" s="1" t="s">
        <v>319</v>
      </c>
      <c r="D405" s="1" t="s">
        <v>320</v>
      </c>
      <c r="E405" s="1" t="s">
        <v>69</v>
      </c>
      <c r="F405" s="1" t="s">
        <v>321</v>
      </c>
      <c r="G405" s="1" t="s">
        <v>253</v>
      </c>
      <c r="H405" s="1" t="s">
        <v>254</v>
      </c>
      <c r="I405" s="2">
        <v>152.88999999999999</v>
      </c>
      <c r="J405" s="2">
        <v>0.25</v>
      </c>
      <c r="K405" s="2">
        <f t="shared" si="48"/>
        <v>0.25</v>
      </c>
      <c r="L405" s="2">
        <f t="shared" si="49"/>
        <v>0</v>
      </c>
      <c r="X405" s="12">
        <v>0.25</v>
      </c>
      <c r="Y405" s="5">
        <v>28.153124999999999</v>
      </c>
      <c r="AR405" s="5" t="str">
        <f t="shared" si="50"/>
        <v/>
      </c>
      <c r="AT405" s="5" t="str">
        <f t="shared" si="51"/>
        <v/>
      </c>
      <c r="AV405" s="5" t="str">
        <f t="shared" si="52"/>
        <v/>
      </c>
      <c r="AY405" s="5">
        <f t="shared" si="53"/>
        <v>28.153124999999999</v>
      </c>
      <c r="AZ405" s="11">
        <f t="shared" si="54"/>
        <v>7.1969955939996837E-4</v>
      </c>
      <c r="BA405" s="5">
        <f t="shared" si="55"/>
        <v>0.71969955939996844</v>
      </c>
    </row>
    <row r="406" spans="1:53" x14ac:dyDescent="0.25">
      <c r="A406" s="1" t="s">
        <v>317</v>
      </c>
      <c r="B406" s="1" t="s">
        <v>318</v>
      </c>
      <c r="C406" s="1" t="s">
        <v>319</v>
      </c>
      <c r="D406" s="1" t="s">
        <v>320</v>
      </c>
      <c r="E406" s="1" t="s">
        <v>76</v>
      </c>
      <c r="F406" s="1" t="s">
        <v>321</v>
      </c>
      <c r="G406" s="1" t="s">
        <v>253</v>
      </c>
      <c r="H406" s="1" t="s">
        <v>254</v>
      </c>
      <c r="I406" s="2">
        <v>152.88999999999999</v>
      </c>
      <c r="J406" s="2">
        <v>20.329999999999998</v>
      </c>
      <c r="K406" s="2">
        <f t="shared" si="48"/>
        <v>20.329999999999998</v>
      </c>
      <c r="L406" s="2">
        <f t="shared" si="49"/>
        <v>0</v>
      </c>
      <c r="X406" s="12">
        <v>20.329999999999998</v>
      </c>
      <c r="Y406" s="5">
        <v>2289.4121249999989</v>
      </c>
      <c r="AR406" s="5" t="str">
        <f t="shared" si="50"/>
        <v/>
      </c>
      <c r="AT406" s="5" t="str">
        <f t="shared" si="51"/>
        <v/>
      </c>
      <c r="AV406" s="5" t="str">
        <f t="shared" si="52"/>
        <v/>
      </c>
      <c r="AY406" s="5">
        <f t="shared" si="53"/>
        <v>2289.4121249999989</v>
      </c>
      <c r="AZ406" s="11">
        <f t="shared" si="54"/>
        <v>5.852596817040541E-2</v>
      </c>
      <c r="BA406" s="5">
        <f t="shared" si="55"/>
        <v>58.525968170405406</v>
      </c>
    </row>
    <row r="407" spans="1:53" x14ac:dyDescent="0.25">
      <c r="A407" s="1" t="s">
        <v>317</v>
      </c>
      <c r="B407" s="1" t="s">
        <v>318</v>
      </c>
      <c r="C407" s="1" t="s">
        <v>319</v>
      </c>
      <c r="D407" s="1" t="s">
        <v>320</v>
      </c>
      <c r="E407" s="1" t="s">
        <v>75</v>
      </c>
      <c r="F407" s="1" t="s">
        <v>321</v>
      </c>
      <c r="G407" s="1" t="s">
        <v>253</v>
      </c>
      <c r="H407" s="1" t="s">
        <v>254</v>
      </c>
      <c r="I407" s="2">
        <v>152.88999999999999</v>
      </c>
      <c r="J407" s="2">
        <v>37.75</v>
      </c>
      <c r="K407" s="2">
        <f t="shared" si="48"/>
        <v>37.75</v>
      </c>
      <c r="L407" s="2">
        <f t="shared" si="49"/>
        <v>0</v>
      </c>
      <c r="X407" s="12">
        <v>37.75</v>
      </c>
      <c r="Y407" s="5">
        <v>4251.1218749999989</v>
      </c>
      <c r="AR407" s="5" t="str">
        <f t="shared" si="50"/>
        <v/>
      </c>
      <c r="AT407" s="5" t="str">
        <f t="shared" si="51"/>
        <v/>
      </c>
      <c r="AV407" s="5" t="str">
        <f t="shared" si="52"/>
        <v/>
      </c>
      <c r="AY407" s="5">
        <f t="shared" si="53"/>
        <v>4251.1218749999989</v>
      </c>
      <c r="AZ407" s="11">
        <f t="shared" si="54"/>
        <v>0.1086746334693952</v>
      </c>
      <c r="BA407" s="5">
        <f t="shared" si="55"/>
        <v>108.6746334693952</v>
      </c>
    </row>
    <row r="408" spans="1:53" x14ac:dyDescent="0.25">
      <c r="A408" s="1" t="s">
        <v>317</v>
      </c>
      <c r="B408" s="1" t="s">
        <v>318</v>
      </c>
      <c r="C408" s="1" t="s">
        <v>319</v>
      </c>
      <c r="D408" s="1" t="s">
        <v>320</v>
      </c>
      <c r="E408" s="1" t="s">
        <v>74</v>
      </c>
      <c r="F408" s="1" t="s">
        <v>321</v>
      </c>
      <c r="G408" s="1" t="s">
        <v>253</v>
      </c>
      <c r="H408" s="1" t="s">
        <v>254</v>
      </c>
      <c r="I408" s="2">
        <v>152.88999999999999</v>
      </c>
      <c r="J408" s="2">
        <v>0.09</v>
      </c>
      <c r="K408" s="2">
        <f t="shared" si="48"/>
        <v>0.09</v>
      </c>
      <c r="L408" s="2">
        <f t="shared" si="49"/>
        <v>0</v>
      </c>
      <c r="X408" s="12">
        <v>0.09</v>
      </c>
      <c r="Y408" s="5">
        <v>10.135125</v>
      </c>
      <c r="AR408" s="5" t="str">
        <f t="shared" si="50"/>
        <v/>
      </c>
      <c r="AT408" s="5" t="str">
        <f t="shared" si="51"/>
        <v/>
      </c>
      <c r="AV408" s="5" t="str">
        <f t="shared" si="52"/>
        <v/>
      </c>
      <c r="AY408" s="5">
        <f t="shared" si="53"/>
        <v>10.135125</v>
      </c>
      <c r="AZ408" s="11">
        <f t="shared" si="54"/>
        <v>2.5909184138398866E-4</v>
      </c>
      <c r="BA408" s="5">
        <f t="shared" si="55"/>
        <v>0.25909184138398866</v>
      </c>
    </row>
    <row r="409" spans="1:53" x14ac:dyDescent="0.25">
      <c r="A409" s="1" t="s">
        <v>322</v>
      </c>
      <c r="B409" s="1" t="s">
        <v>318</v>
      </c>
      <c r="C409" s="1" t="s">
        <v>319</v>
      </c>
      <c r="D409" s="1" t="s">
        <v>320</v>
      </c>
      <c r="E409" s="1" t="s">
        <v>62</v>
      </c>
      <c r="F409" s="1" t="s">
        <v>321</v>
      </c>
      <c r="G409" s="1" t="s">
        <v>253</v>
      </c>
      <c r="H409" s="1" t="s">
        <v>254</v>
      </c>
      <c r="I409" s="2">
        <v>120</v>
      </c>
      <c r="J409" s="2">
        <v>7.0000000000000007E-2</v>
      </c>
      <c r="K409" s="2">
        <f t="shared" si="48"/>
        <v>7.0000000000000007E-2</v>
      </c>
      <c r="L409" s="2">
        <f t="shared" si="49"/>
        <v>0</v>
      </c>
      <c r="X409" s="12">
        <v>7.0000000000000007E-2</v>
      </c>
      <c r="Y409" s="5">
        <v>7.8828749999999994</v>
      </c>
      <c r="AR409" s="5" t="str">
        <f t="shared" si="50"/>
        <v/>
      </c>
      <c r="AT409" s="5" t="str">
        <f t="shared" si="51"/>
        <v/>
      </c>
      <c r="AV409" s="5" t="str">
        <f t="shared" si="52"/>
        <v/>
      </c>
      <c r="AY409" s="5">
        <f t="shared" si="53"/>
        <v>7.8828749999999994</v>
      </c>
      <c r="AZ409" s="11">
        <f t="shared" si="54"/>
        <v>2.0151587663199116E-4</v>
      </c>
      <c r="BA409" s="5">
        <f t="shared" si="55"/>
        <v>0.20151587663199116</v>
      </c>
    </row>
    <row r="410" spans="1:53" x14ac:dyDescent="0.25">
      <c r="A410" s="1" t="s">
        <v>322</v>
      </c>
      <c r="B410" s="1" t="s">
        <v>318</v>
      </c>
      <c r="C410" s="1" t="s">
        <v>319</v>
      </c>
      <c r="D410" s="1" t="s">
        <v>320</v>
      </c>
      <c r="E410" s="1" t="s">
        <v>66</v>
      </c>
      <c r="F410" s="1" t="s">
        <v>321</v>
      </c>
      <c r="G410" s="1" t="s">
        <v>253</v>
      </c>
      <c r="H410" s="1" t="s">
        <v>254</v>
      </c>
      <c r="I410" s="2">
        <v>120</v>
      </c>
      <c r="J410" s="2">
        <v>0.03</v>
      </c>
      <c r="K410" s="2">
        <f t="shared" si="48"/>
        <v>0.01</v>
      </c>
      <c r="L410" s="2">
        <f t="shared" si="49"/>
        <v>0.03</v>
      </c>
      <c r="T410" s="8">
        <v>0.01</v>
      </c>
      <c r="U410" s="5">
        <v>1.25125</v>
      </c>
      <c r="AR410" s="5" t="str">
        <f t="shared" si="50"/>
        <v/>
      </c>
      <c r="AT410" s="5" t="str">
        <f t="shared" si="51"/>
        <v/>
      </c>
      <c r="AV410" s="5" t="str">
        <f t="shared" si="52"/>
        <v/>
      </c>
      <c r="AX410" s="2">
        <v>0.03</v>
      </c>
      <c r="AY410" s="5">
        <f t="shared" si="53"/>
        <v>1.25125</v>
      </c>
      <c r="AZ410" s="11">
        <f t="shared" si="54"/>
        <v>3.1986647084443044E-5</v>
      </c>
      <c r="BA410" s="5">
        <f t="shared" si="55"/>
        <v>3.1986647084443043E-2</v>
      </c>
    </row>
    <row r="411" spans="1:53" x14ac:dyDescent="0.25">
      <c r="A411" s="1" t="s">
        <v>322</v>
      </c>
      <c r="B411" s="1" t="s">
        <v>318</v>
      </c>
      <c r="C411" s="1" t="s">
        <v>319</v>
      </c>
      <c r="D411" s="1" t="s">
        <v>320</v>
      </c>
      <c r="E411" s="1" t="s">
        <v>72</v>
      </c>
      <c r="F411" s="1" t="s">
        <v>321</v>
      </c>
      <c r="G411" s="1" t="s">
        <v>253</v>
      </c>
      <c r="H411" s="1" t="s">
        <v>254</v>
      </c>
      <c r="I411" s="2">
        <v>120</v>
      </c>
      <c r="J411" s="2">
        <v>39.04</v>
      </c>
      <c r="K411" s="2">
        <f t="shared" si="48"/>
        <v>33.950000000000003</v>
      </c>
      <c r="L411" s="2">
        <f t="shared" si="49"/>
        <v>5.09</v>
      </c>
      <c r="X411" s="12">
        <v>33.950000000000003</v>
      </c>
      <c r="Y411" s="5">
        <v>3823.194375</v>
      </c>
      <c r="AR411" s="5" t="str">
        <f t="shared" si="50"/>
        <v/>
      </c>
      <c r="AT411" s="5" t="str">
        <f t="shared" si="51"/>
        <v/>
      </c>
      <c r="AV411" s="5" t="str">
        <f t="shared" si="52"/>
        <v/>
      </c>
      <c r="AX411" s="2">
        <v>5.09</v>
      </c>
      <c r="AY411" s="5">
        <f t="shared" si="53"/>
        <v>3823.194375</v>
      </c>
      <c r="AZ411" s="11">
        <f t="shared" si="54"/>
        <v>9.7735200166515712E-2</v>
      </c>
      <c r="BA411" s="5">
        <f t="shared" si="55"/>
        <v>97.73520016651571</v>
      </c>
    </row>
    <row r="412" spans="1:53" x14ac:dyDescent="0.25">
      <c r="A412" s="1" t="s">
        <v>322</v>
      </c>
      <c r="B412" s="1" t="s">
        <v>318</v>
      </c>
      <c r="C412" s="1" t="s">
        <v>319</v>
      </c>
      <c r="D412" s="1" t="s">
        <v>320</v>
      </c>
      <c r="E412" s="1" t="s">
        <v>71</v>
      </c>
      <c r="F412" s="1" t="s">
        <v>321</v>
      </c>
      <c r="G412" s="1" t="s">
        <v>253</v>
      </c>
      <c r="H412" s="1" t="s">
        <v>254</v>
      </c>
      <c r="I412" s="2">
        <v>120</v>
      </c>
      <c r="J412" s="2">
        <v>19.95</v>
      </c>
      <c r="K412" s="2">
        <f t="shared" si="48"/>
        <v>12.700000000000001</v>
      </c>
      <c r="L412" s="2">
        <f t="shared" si="49"/>
        <v>7.25</v>
      </c>
      <c r="T412" s="8">
        <v>0.05</v>
      </c>
      <c r="U412" s="5">
        <v>6.2562500000000014</v>
      </c>
      <c r="X412" s="12">
        <v>12.65</v>
      </c>
      <c r="Y412" s="5">
        <v>1424.548125</v>
      </c>
      <c r="AR412" s="5" t="str">
        <f t="shared" si="50"/>
        <v/>
      </c>
      <c r="AT412" s="5" t="str">
        <f t="shared" si="51"/>
        <v/>
      </c>
      <c r="AV412" s="5" t="str">
        <f t="shared" si="52"/>
        <v/>
      </c>
      <c r="AX412" s="2">
        <v>7.25</v>
      </c>
      <c r="AY412" s="5">
        <f t="shared" si="53"/>
        <v>1430.8043749999999</v>
      </c>
      <c r="AZ412" s="11">
        <f t="shared" si="54"/>
        <v>3.6576730941060613E-2</v>
      </c>
      <c r="BA412" s="5">
        <f t="shared" si="55"/>
        <v>36.576730941060617</v>
      </c>
    </row>
    <row r="413" spans="1:53" x14ac:dyDescent="0.25">
      <c r="A413" s="1" t="s">
        <v>322</v>
      </c>
      <c r="B413" s="1" t="s">
        <v>318</v>
      </c>
      <c r="C413" s="1" t="s">
        <v>319</v>
      </c>
      <c r="D413" s="1" t="s">
        <v>320</v>
      </c>
      <c r="E413" s="1" t="s">
        <v>74</v>
      </c>
      <c r="F413" s="1" t="s">
        <v>321</v>
      </c>
      <c r="G413" s="1" t="s">
        <v>253</v>
      </c>
      <c r="H413" s="1" t="s">
        <v>254</v>
      </c>
      <c r="I413" s="2">
        <v>120</v>
      </c>
      <c r="J413" s="2">
        <v>19.93</v>
      </c>
      <c r="K413" s="2">
        <f t="shared" si="48"/>
        <v>19.91</v>
      </c>
      <c r="L413" s="2">
        <f t="shared" si="49"/>
        <v>0.02</v>
      </c>
      <c r="X413" s="12">
        <v>19.91</v>
      </c>
      <c r="Y413" s="5">
        <v>2242.1148750000002</v>
      </c>
      <c r="AR413" s="5" t="str">
        <f t="shared" si="50"/>
        <v/>
      </c>
      <c r="AT413" s="5" t="str">
        <f t="shared" si="51"/>
        <v/>
      </c>
      <c r="AV413" s="5" t="str">
        <f t="shared" si="52"/>
        <v/>
      </c>
      <c r="AX413" s="2">
        <v>0.02</v>
      </c>
      <c r="AY413" s="5">
        <f t="shared" si="53"/>
        <v>2242.1148750000002</v>
      </c>
      <c r="AZ413" s="11">
        <f t="shared" si="54"/>
        <v>5.7316872910613492E-2</v>
      </c>
      <c r="BA413" s="5">
        <f t="shared" si="55"/>
        <v>57.31687291061349</v>
      </c>
    </row>
    <row r="414" spans="1:53" x14ac:dyDescent="0.25">
      <c r="A414" s="1" t="s">
        <v>322</v>
      </c>
      <c r="B414" s="1" t="s">
        <v>318</v>
      </c>
      <c r="C414" s="1" t="s">
        <v>319</v>
      </c>
      <c r="D414" s="1" t="s">
        <v>320</v>
      </c>
      <c r="E414" s="1" t="s">
        <v>73</v>
      </c>
      <c r="F414" s="1" t="s">
        <v>321</v>
      </c>
      <c r="G414" s="1" t="s">
        <v>253</v>
      </c>
      <c r="H414" s="1" t="s">
        <v>254</v>
      </c>
      <c r="I414" s="2">
        <v>120</v>
      </c>
      <c r="J414" s="2">
        <v>39.5</v>
      </c>
      <c r="K414" s="2">
        <f t="shared" si="48"/>
        <v>24.2</v>
      </c>
      <c r="L414" s="2">
        <f t="shared" si="49"/>
        <v>15.3</v>
      </c>
      <c r="X414" s="12">
        <v>24.2</v>
      </c>
      <c r="Y414" s="5">
        <v>2725.2224999999989</v>
      </c>
      <c r="AR414" s="5" t="str">
        <f t="shared" si="50"/>
        <v/>
      </c>
      <c r="AT414" s="5" t="str">
        <f t="shared" si="51"/>
        <v/>
      </c>
      <c r="AV414" s="5" t="str">
        <f t="shared" si="52"/>
        <v/>
      </c>
      <c r="AX414" s="2">
        <v>15.3</v>
      </c>
      <c r="AY414" s="5">
        <f t="shared" si="53"/>
        <v>2725.2224999999989</v>
      </c>
      <c r="AZ414" s="11">
        <f t="shared" si="54"/>
        <v>6.966691734991691E-2</v>
      </c>
      <c r="BA414" s="5">
        <f t="shared" si="55"/>
        <v>69.666917349916901</v>
      </c>
    </row>
    <row r="415" spans="1:53" x14ac:dyDescent="0.25">
      <c r="A415" s="1" t="s">
        <v>323</v>
      </c>
      <c r="B415" s="1" t="s">
        <v>318</v>
      </c>
      <c r="C415" s="1" t="s">
        <v>319</v>
      </c>
      <c r="D415" s="1" t="s">
        <v>320</v>
      </c>
      <c r="E415" s="1" t="s">
        <v>66</v>
      </c>
      <c r="F415" s="1" t="s">
        <v>321</v>
      </c>
      <c r="G415" s="1" t="s">
        <v>253</v>
      </c>
      <c r="H415" s="1" t="s">
        <v>254</v>
      </c>
      <c r="I415" s="2">
        <v>40</v>
      </c>
      <c r="J415" s="2">
        <v>0.03</v>
      </c>
      <c r="K415" s="2">
        <f t="shared" si="48"/>
        <v>0.04</v>
      </c>
      <c r="L415" s="2">
        <f t="shared" si="49"/>
        <v>0</v>
      </c>
      <c r="T415" s="8">
        <v>0.03</v>
      </c>
      <c r="U415" s="5">
        <v>3.7537500000000001</v>
      </c>
      <c r="X415" s="12">
        <v>0.01</v>
      </c>
      <c r="Y415" s="5">
        <v>1.126125</v>
      </c>
      <c r="AR415" s="5" t="str">
        <f t="shared" si="50"/>
        <v/>
      </c>
      <c r="AT415" s="5" t="str">
        <f t="shared" si="51"/>
        <v/>
      </c>
      <c r="AV415" s="5" t="str">
        <f t="shared" si="52"/>
        <v/>
      </c>
      <c r="AY415" s="5">
        <f t="shared" si="53"/>
        <v>4.8798750000000002</v>
      </c>
      <c r="AZ415" s="11">
        <f t="shared" si="54"/>
        <v>1.2474792362932786E-4</v>
      </c>
      <c r="BA415" s="5">
        <f t="shared" si="55"/>
        <v>0.12474792362932785</v>
      </c>
    </row>
    <row r="416" spans="1:53" x14ac:dyDescent="0.25">
      <c r="A416" s="1" t="s">
        <v>323</v>
      </c>
      <c r="B416" s="1" t="s">
        <v>318</v>
      </c>
      <c r="C416" s="1" t="s">
        <v>319</v>
      </c>
      <c r="D416" s="1" t="s">
        <v>320</v>
      </c>
      <c r="E416" s="1" t="s">
        <v>71</v>
      </c>
      <c r="F416" s="1" t="s">
        <v>321</v>
      </c>
      <c r="G416" s="1" t="s">
        <v>253</v>
      </c>
      <c r="H416" s="1" t="s">
        <v>254</v>
      </c>
      <c r="I416" s="2">
        <v>40</v>
      </c>
      <c r="J416" s="2">
        <v>19.88</v>
      </c>
      <c r="K416" s="2">
        <f t="shared" si="48"/>
        <v>19.88</v>
      </c>
      <c r="L416" s="2">
        <f t="shared" si="49"/>
        <v>0</v>
      </c>
      <c r="T416" s="8">
        <v>0.23</v>
      </c>
      <c r="U416" s="5">
        <v>28.778749999999999</v>
      </c>
      <c r="X416" s="12">
        <v>19.649999999999999</v>
      </c>
      <c r="Y416" s="5">
        <v>2212.8356250000002</v>
      </c>
      <c r="AR416" s="5" t="str">
        <f t="shared" si="50"/>
        <v/>
      </c>
      <c r="AT416" s="5" t="str">
        <f t="shared" si="51"/>
        <v/>
      </c>
      <c r="AV416" s="5" t="str">
        <f t="shared" si="52"/>
        <v/>
      </c>
      <c r="AY416" s="5">
        <f t="shared" si="53"/>
        <v>2241.6143750000001</v>
      </c>
      <c r="AZ416" s="11">
        <f t="shared" si="54"/>
        <v>5.730407825177971E-2</v>
      </c>
      <c r="BA416" s="5">
        <f t="shared" si="55"/>
        <v>57.304078251779714</v>
      </c>
    </row>
    <row r="417" spans="1:53" x14ac:dyDescent="0.25">
      <c r="A417" s="1" t="s">
        <v>323</v>
      </c>
      <c r="B417" s="1" t="s">
        <v>318</v>
      </c>
      <c r="C417" s="1" t="s">
        <v>319</v>
      </c>
      <c r="D417" s="1" t="s">
        <v>320</v>
      </c>
      <c r="E417" s="1" t="s">
        <v>74</v>
      </c>
      <c r="F417" s="1" t="s">
        <v>321</v>
      </c>
      <c r="G417" s="1" t="s">
        <v>253</v>
      </c>
      <c r="H417" s="1" t="s">
        <v>254</v>
      </c>
      <c r="I417" s="2">
        <v>40</v>
      </c>
      <c r="J417" s="2">
        <v>19.95</v>
      </c>
      <c r="K417" s="2">
        <f t="shared" si="48"/>
        <v>19.95</v>
      </c>
      <c r="L417" s="2">
        <f t="shared" si="49"/>
        <v>0</v>
      </c>
      <c r="X417" s="12">
        <v>19.95</v>
      </c>
      <c r="Y417" s="5">
        <v>2246.6193750000002</v>
      </c>
      <c r="AR417" s="5" t="str">
        <f t="shared" si="50"/>
        <v/>
      </c>
      <c r="AT417" s="5" t="str">
        <f t="shared" si="51"/>
        <v/>
      </c>
      <c r="AV417" s="5" t="str">
        <f t="shared" si="52"/>
        <v/>
      </c>
      <c r="AY417" s="5">
        <f t="shared" si="53"/>
        <v>2246.6193750000002</v>
      </c>
      <c r="AZ417" s="11">
        <f t="shared" si="54"/>
        <v>5.7432024840117488E-2</v>
      </c>
      <c r="BA417" s="5">
        <f t="shared" si="55"/>
        <v>57.432024840117485</v>
      </c>
    </row>
    <row r="418" spans="1:53" x14ac:dyDescent="0.25">
      <c r="A418" s="1" t="s">
        <v>324</v>
      </c>
      <c r="B418" s="1" t="s">
        <v>325</v>
      </c>
      <c r="C418" s="1" t="s">
        <v>326</v>
      </c>
      <c r="D418" s="1" t="s">
        <v>327</v>
      </c>
      <c r="E418" s="1" t="s">
        <v>86</v>
      </c>
      <c r="F418" s="1" t="s">
        <v>321</v>
      </c>
      <c r="G418" s="1" t="s">
        <v>253</v>
      </c>
      <c r="H418" s="1" t="s">
        <v>254</v>
      </c>
      <c r="I418" s="2">
        <v>158</v>
      </c>
      <c r="J418" s="2">
        <v>39.39</v>
      </c>
      <c r="K418" s="2">
        <f t="shared" si="48"/>
        <v>24.49</v>
      </c>
      <c r="L418" s="2">
        <f t="shared" si="49"/>
        <v>14.9</v>
      </c>
      <c r="T418" s="8">
        <v>24.49</v>
      </c>
      <c r="U418" s="5">
        <v>3064.3112500000002</v>
      </c>
      <c r="AR418" s="5" t="str">
        <f t="shared" si="50"/>
        <v/>
      </c>
      <c r="AT418" s="5" t="str">
        <f t="shared" si="51"/>
        <v/>
      </c>
      <c r="AV418" s="5" t="str">
        <f t="shared" si="52"/>
        <v/>
      </c>
      <c r="AX418" s="2">
        <v>14.9</v>
      </c>
      <c r="AY418" s="5">
        <f t="shared" si="53"/>
        <v>3064.3112500000002</v>
      </c>
      <c r="AZ418" s="11">
        <f t="shared" si="54"/>
        <v>7.8335298709801021E-2</v>
      </c>
      <c r="BA418" s="5">
        <f t="shared" si="55"/>
        <v>78.335298709801023</v>
      </c>
    </row>
    <row r="419" spans="1:53" x14ac:dyDescent="0.25">
      <c r="A419" s="1" t="s">
        <v>324</v>
      </c>
      <c r="B419" s="1" t="s">
        <v>325</v>
      </c>
      <c r="C419" s="1" t="s">
        <v>326</v>
      </c>
      <c r="D419" s="1" t="s">
        <v>327</v>
      </c>
      <c r="E419" s="1" t="s">
        <v>81</v>
      </c>
      <c r="F419" s="1" t="s">
        <v>321</v>
      </c>
      <c r="G419" s="1" t="s">
        <v>253</v>
      </c>
      <c r="H419" s="1" t="s">
        <v>254</v>
      </c>
      <c r="I419" s="2">
        <v>158</v>
      </c>
      <c r="J419" s="2">
        <v>38.020000000000003</v>
      </c>
      <c r="K419" s="2">
        <f t="shared" si="48"/>
        <v>37.880000000000003</v>
      </c>
      <c r="L419" s="2">
        <f t="shared" si="49"/>
        <v>0.14000000000000001</v>
      </c>
      <c r="T419" s="8">
        <v>37.880000000000003</v>
      </c>
      <c r="U419" s="5">
        <v>4739.7350000000006</v>
      </c>
      <c r="AR419" s="5" t="str">
        <f t="shared" si="50"/>
        <v/>
      </c>
      <c r="AT419" s="5" t="str">
        <f t="shared" si="51"/>
        <v/>
      </c>
      <c r="AV419" s="5" t="str">
        <f t="shared" si="52"/>
        <v/>
      </c>
      <c r="AX419" s="2">
        <v>0.14000000000000001</v>
      </c>
      <c r="AY419" s="5">
        <f t="shared" si="53"/>
        <v>4739.7350000000006</v>
      </c>
      <c r="AZ419" s="11">
        <f t="shared" si="54"/>
        <v>0.12116541915587027</v>
      </c>
      <c r="BA419" s="5">
        <f t="shared" si="55"/>
        <v>121.16541915587027</v>
      </c>
    </row>
    <row r="420" spans="1:53" x14ac:dyDescent="0.25">
      <c r="A420" s="1" t="s">
        <v>324</v>
      </c>
      <c r="B420" s="1" t="s">
        <v>325</v>
      </c>
      <c r="C420" s="1" t="s">
        <v>326</v>
      </c>
      <c r="D420" s="1" t="s">
        <v>327</v>
      </c>
      <c r="E420" s="1" t="s">
        <v>62</v>
      </c>
      <c r="F420" s="1" t="s">
        <v>321</v>
      </c>
      <c r="G420" s="1" t="s">
        <v>253</v>
      </c>
      <c r="H420" s="1" t="s">
        <v>254</v>
      </c>
      <c r="I420" s="2">
        <v>158</v>
      </c>
      <c r="J420" s="2">
        <v>38.97</v>
      </c>
      <c r="K420" s="2">
        <f t="shared" si="48"/>
        <v>38.97</v>
      </c>
      <c r="L420" s="2">
        <f t="shared" si="49"/>
        <v>0</v>
      </c>
      <c r="T420" s="8">
        <v>35.9</v>
      </c>
      <c r="U420" s="5">
        <v>4491.9875000000002</v>
      </c>
      <c r="X420" s="12">
        <v>3.07</v>
      </c>
      <c r="Y420" s="5">
        <v>345.72037499999988</v>
      </c>
      <c r="AR420" s="5" t="str">
        <f t="shared" si="50"/>
        <v/>
      </c>
      <c r="AT420" s="5" t="str">
        <f t="shared" si="51"/>
        <v/>
      </c>
      <c r="AV420" s="5" t="str">
        <f t="shared" si="52"/>
        <v/>
      </c>
      <c r="AY420" s="5">
        <f t="shared" si="53"/>
        <v>4837.7078750000001</v>
      </c>
      <c r="AZ420" s="11">
        <f t="shared" si="54"/>
        <v>0.12366997362258214</v>
      </c>
      <c r="BA420" s="5">
        <f t="shared" si="55"/>
        <v>123.66997362258213</v>
      </c>
    </row>
    <row r="421" spans="1:53" x14ac:dyDescent="0.25">
      <c r="A421" s="1" t="s">
        <v>324</v>
      </c>
      <c r="B421" s="1" t="s">
        <v>325</v>
      </c>
      <c r="C421" s="1" t="s">
        <v>326</v>
      </c>
      <c r="D421" s="1" t="s">
        <v>327</v>
      </c>
      <c r="E421" s="1" t="s">
        <v>66</v>
      </c>
      <c r="F421" s="1" t="s">
        <v>321</v>
      </c>
      <c r="G421" s="1" t="s">
        <v>253</v>
      </c>
      <c r="H421" s="1" t="s">
        <v>254</v>
      </c>
      <c r="I421" s="2">
        <v>158</v>
      </c>
      <c r="J421" s="2">
        <v>40.04</v>
      </c>
      <c r="K421" s="2">
        <f t="shared" si="48"/>
        <v>22.99</v>
      </c>
      <c r="L421" s="2">
        <f t="shared" si="49"/>
        <v>17.010000000000002</v>
      </c>
      <c r="T421" s="8">
        <v>20.99</v>
      </c>
      <c r="U421" s="5">
        <v>2626.3737500000002</v>
      </c>
      <c r="X421" s="12">
        <v>2</v>
      </c>
      <c r="Y421" s="5">
        <v>225.22499999999999</v>
      </c>
      <c r="AR421" s="5" t="str">
        <f t="shared" si="50"/>
        <v/>
      </c>
      <c r="AT421" s="5" t="str">
        <f t="shared" si="51"/>
        <v/>
      </c>
      <c r="AV421" s="5" t="str">
        <f t="shared" si="52"/>
        <v/>
      </c>
      <c r="AX421" s="2">
        <v>17.010000000000002</v>
      </c>
      <c r="AY421" s="5">
        <f t="shared" si="53"/>
        <v>2851.5987500000001</v>
      </c>
      <c r="AZ421" s="11">
        <f t="shared" si="54"/>
        <v>7.2897568705445698E-2</v>
      </c>
      <c r="BA421" s="5">
        <f t="shared" si="55"/>
        <v>72.897568705445693</v>
      </c>
    </row>
    <row r="422" spans="1:53" x14ac:dyDescent="0.25">
      <c r="A422" s="1" t="s">
        <v>328</v>
      </c>
      <c r="B422" s="1" t="s">
        <v>329</v>
      </c>
      <c r="C422" s="1" t="s">
        <v>330</v>
      </c>
      <c r="D422" s="1" t="s">
        <v>115</v>
      </c>
      <c r="E422" s="1" t="s">
        <v>91</v>
      </c>
      <c r="F422" s="1" t="s">
        <v>321</v>
      </c>
      <c r="G422" s="1" t="s">
        <v>253</v>
      </c>
      <c r="H422" s="1" t="s">
        <v>254</v>
      </c>
      <c r="I422" s="2">
        <v>155</v>
      </c>
      <c r="J422" s="2">
        <v>37.35</v>
      </c>
      <c r="K422" s="2">
        <f t="shared" si="48"/>
        <v>29.049999999999997</v>
      </c>
      <c r="L422" s="2">
        <f t="shared" si="49"/>
        <v>0</v>
      </c>
      <c r="T422" s="8">
        <v>28.47</v>
      </c>
      <c r="U422" s="5">
        <v>3562.3087500000001</v>
      </c>
      <c r="X422" s="12">
        <v>0.57999999999999996</v>
      </c>
      <c r="Y422" s="5">
        <v>65.315249999999992</v>
      </c>
      <c r="AR422" s="5" t="str">
        <f t="shared" si="50"/>
        <v/>
      </c>
      <c r="AT422" s="5" t="str">
        <f t="shared" si="51"/>
        <v/>
      </c>
      <c r="AV422" s="5" t="str">
        <f t="shared" si="52"/>
        <v/>
      </c>
      <c r="AY422" s="5">
        <f t="shared" si="53"/>
        <v>3627.6240000000003</v>
      </c>
      <c r="AZ422" s="11">
        <f t="shared" si="54"/>
        <v>9.273568722721727E-2</v>
      </c>
      <c r="BA422" s="5">
        <f t="shared" si="55"/>
        <v>92.735687227217269</v>
      </c>
    </row>
    <row r="423" spans="1:53" x14ac:dyDescent="0.25">
      <c r="A423" s="1" t="s">
        <v>328</v>
      </c>
      <c r="B423" s="1" t="s">
        <v>329</v>
      </c>
      <c r="C423" s="1" t="s">
        <v>330</v>
      </c>
      <c r="D423" s="1" t="s">
        <v>115</v>
      </c>
      <c r="E423" s="1" t="s">
        <v>86</v>
      </c>
      <c r="F423" s="1" t="s">
        <v>321</v>
      </c>
      <c r="G423" s="1" t="s">
        <v>253</v>
      </c>
      <c r="H423" s="1" t="s">
        <v>254</v>
      </c>
      <c r="I423" s="2">
        <v>155</v>
      </c>
      <c r="J423" s="2">
        <v>0.09</v>
      </c>
      <c r="K423" s="2">
        <f t="shared" si="48"/>
        <v>0.09</v>
      </c>
      <c r="L423" s="2">
        <f t="shared" si="49"/>
        <v>0</v>
      </c>
      <c r="T423" s="8">
        <v>0.09</v>
      </c>
      <c r="U423" s="5">
        <v>11.26125</v>
      </c>
      <c r="AR423" s="5" t="str">
        <f t="shared" si="50"/>
        <v/>
      </c>
      <c r="AT423" s="5" t="str">
        <f t="shared" si="51"/>
        <v/>
      </c>
      <c r="AV423" s="5" t="str">
        <f t="shared" si="52"/>
        <v/>
      </c>
      <c r="AY423" s="5">
        <f t="shared" si="53"/>
        <v>11.26125</v>
      </c>
      <c r="AZ423" s="11">
        <f t="shared" si="54"/>
        <v>2.8787982375998741E-4</v>
      </c>
      <c r="BA423" s="5">
        <f t="shared" si="55"/>
        <v>0.28787982375998739</v>
      </c>
    </row>
    <row r="424" spans="1:53" x14ac:dyDescent="0.25">
      <c r="A424" s="1" t="s">
        <v>328</v>
      </c>
      <c r="B424" s="1" t="s">
        <v>329</v>
      </c>
      <c r="C424" s="1" t="s">
        <v>330</v>
      </c>
      <c r="D424" s="1" t="s">
        <v>115</v>
      </c>
      <c r="E424" s="1" t="s">
        <v>66</v>
      </c>
      <c r="F424" s="1" t="s">
        <v>321</v>
      </c>
      <c r="G424" s="1" t="s">
        <v>253</v>
      </c>
      <c r="H424" s="1" t="s">
        <v>254</v>
      </c>
      <c r="I424" s="2">
        <v>155</v>
      </c>
      <c r="J424" s="2">
        <v>0.09</v>
      </c>
      <c r="K424" s="2">
        <f t="shared" si="48"/>
        <v>0.09</v>
      </c>
      <c r="L424" s="2">
        <f t="shared" si="49"/>
        <v>0</v>
      </c>
      <c r="T424" s="8">
        <v>0.08</v>
      </c>
      <c r="U424" s="5">
        <v>10.01</v>
      </c>
      <c r="X424" s="12">
        <v>0.01</v>
      </c>
      <c r="Y424" s="5">
        <v>1.126125</v>
      </c>
      <c r="AR424" s="5" t="str">
        <f t="shared" si="50"/>
        <v/>
      </c>
      <c r="AT424" s="5" t="str">
        <f t="shared" si="51"/>
        <v/>
      </c>
      <c r="AV424" s="5" t="str">
        <f t="shared" si="52"/>
        <v/>
      </c>
      <c r="AY424" s="5">
        <f t="shared" si="53"/>
        <v>11.136125</v>
      </c>
      <c r="AZ424" s="11">
        <f t="shared" si="54"/>
        <v>2.8468115905154305E-4</v>
      </c>
      <c r="BA424" s="5">
        <f t="shared" si="55"/>
        <v>0.28468115905154306</v>
      </c>
    </row>
    <row r="425" spans="1:53" x14ac:dyDescent="0.25">
      <c r="A425" s="1" t="s">
        <v>328</v>
      </c>
      <c r="B425" s="1" t="s">
        <v>329</v>
      </c>
      <c r="C425" s="1" t="s">
        <v>330</v>
      </c>
      <c r="D425" s="1" t="s">
        <v>115</v>
      </c>
      <c r="E425" s="1" t="s">
        <v>67</v>
      </c>
      <c r="F425" s="1" t="s">
        <v>321</v>
      </c>
      <c r="G425" s="1" t="s">
        <v>253</v>
      </c>
      <c r="H425" s="1" t="s">
        <v>254</v>
      </c>
      <c r="I425" s="2">
        <v>155</v>
      </c>
      <c r="J425" s="2">
        <v>38.049999999999997</v>
      </c>
      <c r="K425" s="2">
        <f t="shared" si="48"/>
        <v>37.43</v>
      </c>
      <c r="L425" s="2">
        <f t="shared" si="49"/>
        <v>0</v>
      </c>
      <c r="T425" s="8">
        <v>32.28</v>
      </c>
      <c r="U425" s="5">
        <v>4039.0349999999999</v>
      </c>
      <c r="X425" s="12">
        <v>5.15</v>
      </c>
      <c r="Y425" s="5">
        <v>579.95437499999991</v>
      </c>
      <c r="AR425" s="5" t="str">
        <f t="shared" si="50"/>
        <v/>
      </c>
      <c r="AT425" s="5" t="str">
        <f t="shared" si="51"/>
        <v/>
      </c>
      <c r="AV425" s="5" t="str">
        <f t="shared" si="52"/>
        <v/>
      </c>
      <c r="AY425" s="5">
        <f t="shared" si="53"/>
        <v>4618.9893750000001</v>
      </c>
      <c r="AZ425" s="11">
        <f t="shared" si="54"/>
        <v>0.11807870771222148</v>
      </c>
      <c r="BA425" s="5">
        <f t="shared" si="55"/>
        <v>118.07870771222149</v>
      </c>
    </row>
    <row r="426" spans="1:53" x14ac:dyDescent="0.25">
      <c r="A426" s="1" t="s">
        <v>328</v>
      </c>
      <c r="B426" s="1" t="s">
        <v>329</v>
      </c>
      <c r="C426" s="1" t="s">
        <v>330</v>
      </c>
      <c r="D426" s="1" t="s">
        <v>115</v>
      </c>
      <c r="E426" s="1" t="s">
        <v>68</v>
      </c>
      <c r="F426" s="1" t="s">
        <v>321</v>
      </c>
      <c r="G426" s="1" t="s">
        <v>253</v>
      </c>
      <c r="H426" s="1" t="s">
        <v>254</v>
      </c>
      <c r="I426" s="2">
        <v>155</v>
      </c>
      <c r="J426" s="2">
        <v>39.049999999999997</v>
      </c>
      <c r="K426" s="2">
        <f t="shared" si="48"/>
        <v>5.1899999999999995</v>
      </c>
      <c r="L426" s="2">
        <f t="shared" si="49"/>
        <v>0</v>
      </c>
      <c r="T426" s="8">
        <v>1.38</v>
      </c>
      <c r="U426" s="5">
        <v>172.67250000000001</v>
      </c>
      <c r="X426" s="12">
        <v>3.81</v>
      </c>
      <c r="Y426" s="5">
        <v>429.05362500000001</v>
      </c>
      <c r="AR426" s="5" t="str">
        <f t="shared" si="50"/>
        <v/>
      </c>
      <c r="AT426" s="5" t="str">
        <f t="shared" si="51"/>
        <v/>
      </c>
      <c r="AV426" s="5" t="str">
        <f t="shared" si="52"/>
        <v/>
      </c>
      <c r="AY426" s="5">
        <f t="shared" si="53"/>
        <v>601.72612500000002</v>
      </c>
      <c r="AZ426" s="11">
        <f t="shared" si="54"/>
        <v>1.5382378582908659E-2</v>
      </c>
      <c r="BA426" s="5">
        <f t="shared" si="55"/>
        <v>15.382378582908659</v>
      </c>
    </row>
    <row r="427" spans="1:53" x14ac:dyDescent="0.25">
      <c r="A427" s="1" t="s">
        <v>331</v>
      </c>
      <c r="B427" s="1" t="s">
        <v>332</v>
      </c>
      <c r="C427" s="1" t="s">
        <v>333</v>
      </c>
      <c r="D427" s="1" t="s">
        <v>61</v>
      </c>
      <c r="E427" s="1" t="s">
        <v>73</v>
      </c>
      <c r="F427" s="1" t="s">
        <v>321</v>
      </c>
      <c r="G427" s="1" t="s">
        <v>253</v>
      </c>
      <c r="H427" s="1" t="s">
        <v>254</v>
      </c>
      <c r="I427" s="2">
        <v>120</v>
      </c>
      <c r="J427" s="2">
        <v>0.03</v>
      </c>
      <c r="K427" s="2">
        <f t="shared" si="48"/>
        <v>0.03</v>
      </c>
      <c r="L427" s="2">
        <f t="shared" si="49"/>
        <v>0</v>
      </c>
      <c r="X427" s="12">
        <v>0.03</v>
      </c>
      <c r="Y427" s="5">
        <v>3.3783749999999988</v>
      </c>
      <c r="AR427" s="5" t="str">
        <f t="shared" si="50"/>
        <v/>
      </c>
      <c r="AT427" s="5" t="str">
        <f t="shared" si="51"/>
        <v/>
      </c>
      <c r="AV427" s="5" t="str">
        <f t="shared" si="52"/>
        <v/>
      </c>
      <c r="AY427" s="5">
        <f t="shared" si="53"/>
        <v>3.3783749999999988</v>
      </c>
      <c r="AZ427" s="11">
        <f t="shared" si="54"/>
        <v>8.6363947127996189E-5</v>
      </c>
      <c r="BA427" s="5">
        <f t="shared" si="55"/>
        <v>8.6363947127996193E-2</v>
      </c>
    </row>
    <row r="428" spans="1:53" x14ac:dyDescent="0.25">
      <c r="A428" s="1" t="s">
        <v>331</v>
      </c>
      <c r="B428" s="1" t="s">
        <v>332</v>
      </c>
      <c r="C428" s="1" t="s">
        <v>333</v>
      </c>
      <c r="D428" s="1" t="s">
        <v>61</v>
      </c>
      <c r="E428" s="1" t="s">
        <v>81</v>
      </c>
      <c r="F428" s="1" t="s">
        <v>334</v>
      </c>
      <c r="G428" s="1" t="s">
        <v>253</v>
      </c>
      <c r="H428" s="1" t="s">
        <v>254</v>
      </c>
      <c r="I428" s="2">
        <v>120</v>
      </c>
      <c r="J428" s="2">
        <v>20.37</v>
      </c>
      <c r="K428" s="2">
        <f t="shared" si="48"/>
        <v>20.37</v>
      </c>
      <c r="L428" s="2">
        <f t="shared" si="49"/>
        <v>0</v>
      </c>
      <c r="X428" s="12">
        <v>20.37</v>
      </c>
      <c r="Y428" s="5">
        <v>2293.9166249999998</v>
      </c>
      <c r="AR428" s="5" t="str">
        <f t="shared" si="50"/>
        <v/>
      </c>
      <c r="AT428" s="5" t="str">
        <f t="shared" si="51"/>
        <v/>
      </c>
      <c r="AV428" s="5" t="str">
        <f t="shared" si="52"/>
        <v/>
      </c>
      <c r="AY428" s="5">
        <f t="shared" si="53"/>
        <v>2293.9166249999998</v>
      </c>
      <c r="AZ428" s="11">
        <f t="shared" si="54"/>
        <v>5.8641120099909419E-2</v>
      </c>
      <c r="BA428" s="5">
        <f t="shared" si="55"/>
        <v>58.641120099909422</v>
      </c>
    </row>
    <row r="429" spans="1:53" x14ac:dyDescent="0.25">
      <c r="A429" s="1" t="s">
        <v>331</v>
      </c>
      <c r="B429" s="1" t="s">
        <v>332</v>
      </c>
      <c r="C429" s="1" t="s">
        <v>333</v>
      </c>
      <c r="D429" s="1" t="s">
        <v>61</v>
      </c>
      <c r="E429" s="1" t="s">
        <v>62</v>
      </c>
      <c r="F429" s="1" t="s">
        <v>334</v>
      </c>
      <c r="G429" s="1" t="s">
        <v>253</v>
      </c>
      <c r="H429" s="1" t="s">
        <v>254</v>
      </c>
      <c r="I429" s="2">
        <v>120</v>
      </c>
      <c r="J429" s="2">
        <v>19.23</v>
      </c>
      <c r="K429" s="2">
        <f t="shared" si="48"/>
        <v>19.23</v>
      </c>
      <c r="L429" s="2">
        <f t="shared" si="49"/>
        <v>0</v>
      </c>
      <c r="X429" s="12">
        <v>19.23</v>
      </c>
      <c r="Y429" s="5">
        <v>2165.5383750000001</v>
      </c>
      <c r="AR429" s="5" t="str">
        <f t="shared" si="50"/>
        <v/>
      </c>
      <c r="AT429" s="5" t="str">
        <f t="shared" si="51"/>
        <v/>
      </c>
      <c r="AV429" s="5" t="str">
        <f t="shared" si="52"/>
        <v/>
      </c>
      <c r="AY429" s="5">
        <f t="shared" si="53"/>
        <v>2165.5383750000001</v>
      </c>
      <c r="AZ429" s="11">
        <f t="shared" si="54"/>
        <v>5.535929010904557E-2</v>
      </c>
      <c r="BA429" s="5">
        <f t="shared" si="55"/>
        <v>55.359290109045574</v>
      </c>
    </row>
    <row r="430" spans="1:53" x14ac:dyDescent="0.25">
      <c r="A430" s="1" t="s">
        <v>331</v>
      </c>
      <c r="B430" s="1" t="s">
        <v>332</v>
      </c>
      <c r="C430" s="1" t="s">
        <v>333</v>
      </c>
      <c r="D430" s="1" t="s">
        <v>61</v>
      </c>
      <c r="E430" s="1" t="s">
        <v>72</v>
      </c>
      <c r="F430" s="1" t="s">
        <v>334</v>
      </c>
      <c r="G430" s="1" t="s">
        <v>253</v>
      </c>
      <c r="H430" s="1" t="s">
        <v>254</v>
      </c>
      <c r="I430" s="2">
        <v>120</v>
      </c>
      <c r="J430" s="2">
        <v>40.61</v>
      </c>
      <c r="K430" s="2">
        <f t="shared" si="48"/>
        <v>37.050000000000004</v>
      </c>
      <c r="L430" s="2">
        <f t="shared" si="49"/>
        <v>2.95</v>
      </c>
      <c r="X430" s="12">
        <v>36.880000000000003</v>
      </c>
      <c r="Y430" s="5">
        <v>4153.1489999999994</v>
      </c>
      <c r="AF430" s="9">
        <v>0.17</v>
      </c>
      <c r="AG430" s="5">
        <v>6.8677875000000004</v>
      </c>
      <c r="AR430" s="5" t="str">
        <f t="shared" si="50"/>
        <v/>
      </c>
      <c r="AT430" s="5" t="str">
        <f t="shared" si="51"/>
        <v/>
      </c>
      <c r="AV430" s="5" t="str">
        <f t="shared" si="52"/>
        <v/>
      </c>
      <c r="AX430" s="2">
        <v>2.95</v>
      </c>
      <c r="AY430" s="5">
        <f t="shared" si="53"/>
        <v>4160.0167874999997</v>
      </c>
      <c r="AZ430" s="11">
        <f t="shared" si="54"/>
        <v>0.10634564543226452</v>
      </c>
      <c r="BA430" s="5">
        <f t="shared" si="55"/>
        <v>106.34564543226452</v>
      </c>
    </row>
    <row r="431" spans="1:53" x14ac:dyDescent="0.25">
      <c r="A431" s="1" t="s">
        <v>331</v>
      </c>
      <c r="B431" s="1" t="s">
        <v>332</v>
      </c>
      <c r="C431" s="1" t="s">
        <v>333</v>
      </c>
      <c r="D431" s="1" t="s">
        <v>61</v>
      </c>
      <c r="E431" s="1" t="s">
        <v>73</v>
      </c>
      <c r="F431" s="1" t="s">
        <v>334</v>
      </c>
      <c r="G431" s="1" t="s">
        <v>253</v>
      </c>
      <c r="H431" s="1" t="s">
        <v>254</v>
      </c>
      <c r="I431" s="2">
        <v>120</v>
      </c>
      <c r="J431" s="2">
        <v>38.28</v>
      </c>
      <c r="K431" s="2">
        <f t="shared" si="48"/>
        <v>38.28</v>
      </c>
      <c r="L431" s="2">
        <f t="shared" si="49"/>
        <v>0</v>
      </c>
      <c r="X431" s="12">
        <v>38.28</v>
      </c>
      <c r="Y431" s="5">
        <v>4310.8064999999997</v>
      </c>
      <c r="AR431" s="5" t="str">
        <f t="shared" si="50"/>
        <v/>
      </c>
      <c r="AT431" s="5" t="str">
        <f t="shared" si="51"/>
        <v/>
      </c>
      <c r="AV431" s="5" t="str">
        <f t="shared" si="52"/>
        <v/>
      </c>
      <c r="AY431" s="5">
        <f t="shared" si="53"/>
        <v>4310.8064999999997</v>
      </c>
      <c r="AZ431" s="11">
        <f t="shared" si="54"/>
        <v>0.11020039653532317</v>
      </c>
      <c r="BA431" s="5">
        <f t="shared" si="55"/>
        <v>110.20039653532316</v>
      </c>
    </row>
    <row r="432" spans="1:53" x14ac:dyDescent="0.25">
      <c r="A432" s="1" t="s">
        <v>335</v>
      </c>
      <c r="B432" s="1" t="s">
        <v>336</v>
      </c>
      <c r="C432" s="1" t="s">
        <v>337</v>
      </c>
      <c r="D432" s="1" t="s">
        <v>61</v>
      </c>
      <c r="E432" s="1" t="s">
        <v>71</v>
      </c>
      <c r="F432" s="1" t="s">
        <v>334</v>
      </c>
      <c r="G432" s="1" t="s">
        <v>253</v>
      </c>
      <c r="H432" s="1" t="s">
        <v>254</v>
      </c>
      <c r="I432" s="2">
        <v>5.74</v>
      </c>
      <c r="J432" s="2">
        <v>5.74</v>
      </c>
      <c r="K432" s="2">
        <f t="shared" si="48"/>
        <v>1</v>
      </c>
      <c r="L432" s="2">
        <f t="shared" si="49"/>
        <v>4.7300000000000004</v>
      </c>
      <c r="AF432" s="9">
        <v>1</v>
      </c>
      <c r="AG432" s="5">
        <v>40.39875</v>
      </c>
      <c r="AR432" s="5" t="str">
        <f t="shared" si="50"/>
        <v/>
      </c>
      <c r="AT432" s="5" t="str">
        <f t="shared" si="51"/>
        <v/>
      </c>
      <c r="AV432" s="5" t="str">
        <f t="shared" si="52"/>
        <v/>
      </c>
      <c r="AX432" s="2">
        <v>4.7300000000000004</v>
      </c>
      <c r="AY432" s="5">
        <f t="shared" si="53"/>
        <v>40.39875</v>
      </c>
      <c r="AZ432" s="11">
        <f t="shared" si="54"/>
        <v>1.0327437034186959E-3</v>
      </c>
      <c r="BA432" s="5">
        <f t="shared" si="55"/>
        <v>1.0327437034186959</v>
      </c>
    </row>
    <row r="433" spans="1:53" x14ac:dyDescent="0.25">
      <c r="A433" s="1" t="s">
        <v>338</v>
      </c>
      <c r="B433" s="1" t="s">
        <v>332</v>
      </c>
      <c r="C433" s="1" t="s">
        <v>333</v>
      </c>
      <c r="D433" s="1" t="s">
        <v>61</v>
      </c>
      <c r="E433" s="1" t="s">
        <v>74</v>
      </c>
      <c r="F433" s="1" t="s">
        <v>321</v>
      </c>
      <c r="G433" s="1" t="s">
        <v>253</v>
      </c>
      <c r="H433" s="1" t="s">
        <v>254</v>
      </c>
      <c r="I433" s="2">
        <v>302.5</v>
      </c>
      <c r="J433" s="2">
        <v>7.0000000000000007E-2</v>
      </c>
      <c r="K433" s="2">
        <f t="shared" si="48"/>
        <v>7.0000000000000007E-2</v>
      </c>
      <c r="L433" s="2">
        <f t="shared" si="49"/>
        <v>0</v>
      </c>
      <c r="X433" s="12">
        <v>7.0000000000000007E-2</v>
      </c>
      <c r="Y433" s="5">
        <v>7.8828749999999994</v>
      </c>
      <c r="AR433" s="5" t="str">
        <f t="shared" si="50"/>
        <v/>
      </c>
      <c r="AT433" s="5" t="str">
        <f t="shared" si="51"/>
        <v/>
      </c>
      <c r="AV433" s="5" t="str">
        <f t="shared" si="52"/>
        <v/>
      </c>
      <c r="AY433" s="5">
        <f t="shared" si="53"/>
        <v>7.8828749999999994</v>
      </c>
      <c r="AZ433" s="11">
        <f t="shared" si="54"/>
        <v>2.0151587663199116E-4</v>
      </c>
      <c r="BA433" s="5">
        <f t="shared" si="55"/>
        <v>0.20151587663199116</v>
      </c>
    </row>
    <row r="434" spans="1:53" x14ac:dyDescent="0.25">
      <c r="A434" s="1" t="s">
        <v>338</v>
      </c>
      <c r="B434" s="1" t="s">
        <v>332</v>
      </c>
      <c r="C434" s="1" t="s">
        <v>333</v>
      </c>
      <c r="D434" s="1" t="s">
        <v>61</v>
      </c>
      <c r="E434" s="1" t="s">
        <v>81</v>
      </c>
      <c r="F434" s="1" t="s">
        <v>334</v>
      </c>
      <c r="G434" s="1" t="s">
        <v>253</v>
      </c>
      <c r="H434" s="1" t="s">
        <v>254</v>
      </c>
      <c r="I434" s="2">
        <v>302.5</v>
      </c>
      <c r="J434" s="2">
        <v>0.09</v>
      </c>
      <c r="K434" s="2">
        <f t="shared" si="48"/>
        <v>0.09</v>
      </c>
      <c r="L434" s="2">
        <f t="shared" si="49"/>
        <v>0</v>
      </c>
      <c r="X434" s="12">
        <v>0.09</v>
      </c>
      <c r="Y434" s="5">
        <v>10.135125</v>
      </c>
      <c r="AR434" s="5" t="str">
        <f t="shared" si="50"/>
        <v/>
      </c>
      <c r="AT434" s="5" t="str">
        <f t="shared" si="51"/>
        <v/>
      </c>
      <c r="AV434" s="5" t="str">
        <f t="shared" si="52"/>
        <v/>
      </c>
      <c r="AY434" s="5">
        <f t="shared" si="53"/>
        <v>10.135125</v>
      </c>
      <c r="AZ434" s="11">
        <f t="shared" si="54"/>
        <v>2.5909184138398866E-4</v>
      </c>
      <c r="BA434" s="5">
        <f t="shared" si="55"/>
        <v>0.25909184138398866</v>
      </c>
    </row>
    <row r="435" spans="1:53" x14ac:dyDescent="0.25">
      <c r="A435" s="1" t="s">
        <v>338</v>
      </c>
      <c r="B435" s="1" t="s">
        <v>332</v>
      </c>
      <c r="C435" s="1" t="s">
        <v>333</v>
      </c>
      <c r="D435" s="1" t="s">
        <v>61</v>
      </c>
      <c r="E435" s="1" t="s">
        <v>86</v>
      </c>
      <c r="F435" s="1" t="s">
        <v>334</v>
      </c>
      <c r="G435" s="1" t="s">
        <v>253</v>
      </c>
      <c r="H435" s="1" t="s">
        <v>254</v>
      </c>
      <c r="I435" s="2">
        <v>302.5</v>
      </c>
      <c r="J435" s="2">
        <v>41.26</v>
      </c>
      <c r="K435" s="2">
        <f t="shared" si="48"/>
        <v>40</v>
      </c>
      <c r="L435" s="2">
        <f t="shared" si="49"/>
        <v>0</v>
      </c>
      <c r="X435" s="12">
        <v>40</v>
      </c>
      <c r="Y435" s="5">
        <v>4504.4999999999991</v>
      </c>
      <c r="AR435" s="5" t="str">
        <f t="shared" si="50"/>
        <v/>
      </c>
      <c r="AT435" s="5" t="str">
        <f t="shared" si="51"/>
        <v/>
      </c>
      <c r="AV435" s="5" t="str">
        <f t="shared" si="52"/>
        <v/>
      </c>
      <c r="AY435" s="5">
        <f t="shared" si="53"/>
        <v>4504.4999999999991</v>
      </c>
      <c r="AZ435" s="11">
        <f t="shared" si="54"/>
        <v>0.11515192950399492</v>
      </c>
      <c r="BA435" s="5">
        <f t="shared" si="55"/>
        <v>115.15192950399492</v>
      </c>
    </row>
    <row r="436" spans="1:53" x14ac:dyDescent="0.25">
      <c r="A436" s="1" t="s">
        <v>338</v>
      </c>
      <c r="B436" s="1" t="s">
        <v>332</v>
      </c>
      <c r="C436" s="1" t="s">
        <v>333</v>
      </c>
      <c r="D436" s="1" t="s">
        <v>61</v>
      </c>
      <c r="E436" s="1" t="s">
        <v>62</v>
      </c>
      <c r="F436" s="1" t="s">
        <v>334</v>
      </c>
      <c r="G436" s="1" t="s">
        <v>253</v>
      </c>
      <c r="H436" s="1" t="s">
        <v>254</v>
      </c>
      <c r="I436" s="2">
        <v>302.5</v>
      </c>
      <c r="J436" s="2">
        <v>0.09</v>
      </c>
      <c r="K436" s="2">
        <f t="shared" si="48"/>
        <v>0.09</v>
      </c>
      <c r="L436" s="2">
        <f t="shared" si="49"/>
        <v>0</v>
      </c>
      <c r="X436" s="12">
        <v>0.09</v>
      </c>
      <c r="Y436" s="5">
        <v>10.135125</v>
      </c>
      <c r="AR436" s="5" t="str">
        <f t="shared" si="50"/>
        <v/>
      </c>
      <c r="AT436" s="5" t="str">
        <f t="shared" si="51"/>
        <v/>
      </c>
      <c r="AV436" s="5" t="str">
        <f t="shared" si="52"/>
        <v/>
      </c>
      <c r="AY436" s="5">
        <f t="shared" si="53"/>
        <v>10.135125</v>
      </c>
      <c r="AZ436" s="11">
        <f t="shared" si="54"/>
        <v>2.5909184138398866E-4</v>
      </c>
      <c r="BA436" s="5">
        <f t="shared" si="55"/>
        <v>0.25909184138398866</v>
      </c>
    </row>
    <row r="437" spans="1:53" x14ac:dyDescent="0.25">
      <c r="A437" s="1" t="s">
        <v>338</v>
      </c>
      <c r="B437" s="1" t="s">
        <v>332</v>
      </c>
      <c r="C437" s="1" t="s">
        <v>333</v>
      </c>
      <c r="D437" s="1" t="s">
        <v>61</v>
      </c>
      <c r="E437" s="1" t="s">
        <v>66</v>
      </c>
      <c r="F437" s="1" t="s">
        <v>334</v>
      </c>
      <c r="G437" s="1" t="s">
        <v>253</v>
      </c>
      <c r="H437" s="1" t="s">
        <v>254</v>
      </c>
      <c r="I437" s="2">
        <v>302.5</v>
      </c>
      <c r="J437" s="2">
        <v>38.83</v>
      </c>
      <c r="K437" s="2">
        <f t="shared" si="48"/>
        <v>38.83</v>
      </c>
      <c r="L437" s="2">
        <f t="shared" si="49"/>
        <v>0</v>
      </c>
      <c r="X437" s="12">
        <v>38.83</v>
      </c>
      <c r="Y437" s="5">
        <v>4372.7433749999991</v>
      </c>
      <c r="AR437" s="5" t="str">
        <f t="shared" si="50"/>
        <v/>
      </c>
      <c r="AT437" s="5" t="str">
        <f t="shared" si="51"/>
        <v/>
      </c>
      <c r="AV437" s="5" t="str">
        <f t="shared" si="52"/>
        <v/>
      </c>
      <c r="AY437" s="5">
        <f t="shared" si="53"/>
        <v>4372.7433749999991</v>
      </c>
      <c r="AZ437" s="11">
        <f t="shared" si="54"/>
        <v>0.11178373556600307</v>
      </c>
      <c r="BA437" s="5">
        <f t="shared" si="55"/>
        <v>111.78373556600307</v>
      </c>
    </row>
    <row r="438" spans="1:53" x14ac:dyDescent="0.25">
      <c r="A438" s="1" t="s">
        <v>338</v>
      </c>
      <c r="B438" s="1" t="s">
        <v>332</v>
      </c>
      <c r="C438" s="1" t="s">
        <v>333</v>
      </c>
      <c r="D438" s="1" t="s">
        <v>61</v>
      </c>
      <c r="E438" s="1" t="s">
        <v>67</v>
      </c>
      <c r="F438" s="1" t="s">
        <v>334</v>
      </c>
      <c r="G438" s="1" t="s">
        <v>253</v>
      </c>
      <c r="H438" s="1" t="s">
        <v>254</v>
      </c>
      <c r="I438" s="2">
        <v>302.5</v>
      </c>
      <c r="J438" s="2">
        <v>7.0000000000000007E-2</v>
      </c>
      <c r="K438" s="2">
        <f t="shared" si="48"/>
        <v>0.05</v>
      </c>
      <c r="L438" s="2">
        <f t="shared" si="49"/>
        <v>0</v>
      </c>
      <c r="X438" s="12">
        <v>0.05</v>
      </c>
      <c r="Y438" s="5">
        <v>5.6306249999999993</v>
      </c>
      <c r="AR438" s="5" t="str">
        <f t="shared" si="50"/>
        <v/>
      </c>
      <c r="AT438" s="5" t="str">
        <f t="shared" si="51"/>
        <v/>
      </c>
      <c r="AV438" s="5" t="str">
        <f t="shared" si="52"/>
        <v/>
      </c>
      <c r="AY438" s="5">
        <f t="shared" si="53"/>
        <v>5.6306249999999993</v>
      </c>
      <c r="AZ438" s="11">
        <f t="shared" si="54"/>
        <v>1.4393991187999368E-4</v>
      </c>
      <c r="BA438" s="5">
        <f t="shared" si="55"/>
        <v>0.14393991187999366</v>
      </c>
    </row>
    <row r="439" spans="1:53" x14ac:dyDescent="0.25">
      <c r="A439" s="1" t="s">
        <v>338</v>
      </c>
      <c r="B439" s="1" t="s">
        <v>332</v>
      </c>
      <c r="C439" s="1" t="s">
        <v>333</v>
      </c>
      <c r="D439" s="1" t="s">
        <v>61</v>
      </c>
      <c r="E439" s="1" t="s">
        <v>70</v>
      </c>
      <c r="F439" s="1" t="s">
        <v>334</v>
      </c>
      <c r="G439" s="1" t="s">
        <v>253</v>
      </c>
      <c r="H439" s="1" t="s">
        <v>254</v>
      </c>
      <c r="I439" s="2">
        <v>302.5</v>
      </c>
      <c r="J439" s="2">
        <v>38.47</v>
      </c>
      <c r="K439" s="2">
        <f t="shared" si="48"/>
        <v>24.26</v>
      </c>
      <c r="L439" s="2">
        <f t="shared" si="49"/>
        <v>0</v>
      </c>
      <c r="X439" s="12">
        <v>24.26</v>
      </c>
      <c r="Y439" s="5">
        <v>2731.9792499999999</v>
      </c>
      <c r="AR439" s="5" t="str">
        <f t="shared" si="50"/>
        <v/>
      </c>
      <c r="AT439" s="5" t="str">
        <f t="shared" si="51"/>
        <v/>
      </c>
      <c r="AV439" s="5" t="str">
        <f t="shared" si="52"/>
        <v/>
      </c>
      <c r="AY439" s="5">
        <f t="shared" si="53"/>
        <v>2731.9792499999999</v>
      </c>
      <c r="AZ439" s="11">
        <f t="shared" si="54"/>
        <v>6.9839645244172938E-2</v>
      </c>
      <c r="BA439" s="5">
        <f t="shared" si="55"/>
        <v>69.839645244172942</v>
      </c>
    </row>
    <row r="440" spans="1:53" x14ac:dyDescent="0.25">
      <c r="A440" s="1" t="s">
        <v>338</v>
      </c>
      <c r="B440" s="1" t="s">
        <v>332</v>
      </c>
      <c r="C440" s="1" t="s">
        <v>333</v>
      </c>
      <c r="D440" s="1" t="s">
        <v>61</v>
      </c>
      <c r="E440" s="1" t="s">
        <v>71</v>
      </c>
      <c r="F440" s="1" t="s">
        <v>334</v>
      </c>
      <c r="G440" s="1" t="s">
        <v>253</v>
      </c>
      <c r="H440" s="1" t="s">
        <v>254</v>
      </c>
      <c r="I440" s="2">
        <v>302.5</v>
      </c>
      <c r="J440" s="2">
        <v>32.04</v>
      </c>
      <c r="K440" s="2">
        <f t="shared" si="48"/>
        <v>19.239999999999998</v>
      </c>
      <c r="L440" s="2">
        <f t="shared" si="49"/>
        <v>12.81</v>
      </c>
      <c r="X440" s="12">
        <v>16.61</v>
      </c>
      <c r="Y440" s="5">
        <v>1870.4936250000001</v>
      </c>
      <c r="AF440" s="9">
        <v>2.63</v>
      </c>
      <c r="AG440" s="5">
        <v>106.2487125</v>
      </c>
      <c r="AR440" s="5" t="str">
        <f t="shared" si="50"/>
        <v/>
      </c>
      <c r="AT440" s="5" t="str">
        <f t="shared" si="51"/>
        <v/>
      </c>
      <c r="AV440" s="5" t="str">
        <f t="shared" si="52"/>
        <v/>
      </c>
      <c r="AX440" s="2">
        <v>12.81</v>
      </c>
      <c r="AY440" s="5">
        <f t="shared" si="53"/>
        <v>1976.7423375000001</v>
      </c>
      <c r="AZ440" s="11">
        <f t="shared" si="54"/>
        <v>5.0532954666525069E-2</v>
      </c>
      <c r="BA440" s="5">
        <f t="shared" si="55"/>
        <v>50.532954666525072</v>
      </c>
    </row>
    <row r="441" spans="1:53" x14ac:dyDescent="0.25">
      <c r="A441" s="1" t="s">
        <v>338</v>
      </c>
      <c r="B441" s="1" t="s">
        <v>332</v>
      </c>
      <c r="C441" s="1" t="s">
        <v>333</v>
      </c>
      <c r="D441" s="1" t="s">
        <v>61</v>
      </c>
      <c r="E441" s="1" t="s">
        <v>72</v>
      </c>
      <c r="F441" s="1" t="s">
        <v>334</v>
      </c>
      <c r="G441" s="1" t="s">
        <v>253</v>
      </c>
      <c r="H441" s="1" t="s">
        <v>254</v>
      </c>
      <c r="I441" s="2">
        <v>302.5</v>
      </c>
      <c r="J441" s="2">
        <v>0.09</v>
      </c>
      <c r="K441" s="2">
        <f t="shared" si="48"/>
        <v>0.03</v>
      </c>
      <c r="L441" s="2">
        <f t="shared" si="49"/>
        <v>0.06</v>
      </c>
      <c r="X441" s="12">
        <v>0.02</v>
      </c>
      <c r="Y441" s="5">
        <v>2.2522500000000001</v>
      </c>
      <c r="AF441" s="9">
        <v>0.01</v>
      </c>
      <c r="AG441" s="5">
        <v>0.4039875</v>
      </c>
      <c r="AR441" s="5" t="str">
        <f t="shared" si="50"/>
        <v/>
      </c>
      <c r="AT441" s="5" t="str">
        <f t="shared" si="51"/>
        <v/>
      </c>
      <c r="AV441" s="5" t="str">
        <f t="shared" si="52"/>
        <v/>
      </c>
      <c r="AX441" s="2">
        <v>0.06</v>
      </c>
      <c r="AY441" s="5">
        <f t="shared" si="53"/>
        <v>2.6562375</v>
      </c>
      <c r="AZ441" s="11">
        <f t="shared" si="54"/>
        <v>6.7903401786184445E-5</v>
      </c>
      <c r="BA441" s="5">
        <f t="shared" si="55"/>
        <v>6.7903401786184439E-2</v>
      </c>
    </row>
    <row r="442" spans="1:53" x14ac:dyDescent="0.25">
      <c r="A442" s="1" t="s">
        <v>338</v>
      </c>
      <c r="B442" s="1" t="s">
        <v>332</v>
      </c>
      <c r="C442" s="1" t="s">
        <v>333</v>
      </c>
      <c r="D442" s="1" t="s">
        <v>61</v>
      </c>
      <c r="E442" s="1" t="s">
        <v>73</v>
      </c>
      <c r="F442" s="1" t="s">
        <v>334</v>
      </c>
      <c r="G442" s="1" t="s">
        <v>253</v>
      </c>
      <c r="H442" s="1" t="s">
        <v>254</v>
      </c>
      <c r="I442" s="2">
        <v>302.5</v>
      </c>
      <c r="J442" s="2">
        <v>0.09</v>
      </c>
      <c r="K442" s="2">
        <f t="shared" si="48"/>
        <v>0.09</v>
      </c>
      <c r="L442" s="2">
        <f t="shared" si="49"/>
        <v>0</v>
      </c>
      <c r="X442" s="12">
        <v>0.09</v>
      </c>
      <c r="Y442" s="5">
        <v>10.135125</v>
      </c>
      <c r="AR442" s="5" t="str">
        <f t="shared" si="50"/>
        <v/>
      </c>
      <c r="AT442" s="5" t="str">
        <f t="shared" si="51"/>
        <v/>
      </c>
      <c r="AV442" s="5" t="str">
        <f t="shared" si="52"/>
        <v/>
      </c>
      <c r="AY442" s="5">
        <f t="shared" si="53"/>
        <v>10.135125</v>
      </c>
      <c r="AZ442" s="11">
        <f t="shared" si="54"/>
        <v>2.5909184138398866E-4</v>
      </c>
      <c r="BA442" s="5">
        <f t="shared" si="55"/>
        <v>0.25909184138398866</v>
      </c>
    </row>
    <row r="443" spans="1:53" x14ac:dyDescent="0.25">
      <c r="A443" s="1" t="s">
        <v>338</v>
      </c>
      <c r="B443" s="1" t="s">
        <v>332</v>
      </c>
      <c r="C443" s="1" t="s">
        <v>333</v>
      </c>
      <c r="D443" s="1" t="s">
        <v>61</v>
      </c>
      <c r="E443" s="1" t="s">
        <v>74</v>
      </c>
      <c r="F443" s="1" t="s">
        <v>334</v>
      </c>
      <c r="G443" s="1" t="s">
        <v>253</v>
      </c>
      <c r="H443" s="1" t="s">
        <v>254</v>
      </c>
      <c r="I443" s="2">
        <v>302.5</v>
      </c>
      <c r="J443" s="2">
        <v>38.47</v>
      </c>
      <c r="K443" s="2">
        <f t="shared" si="48"/>
        <v>38.470000000000006</v>
      </c>
      <c r="L443" s="2">
        <f t="shared" si="49"/>
        <v>0</v>
      </c>
      <c r="X443" s="12">
        <v>36.700000000000003</v>
      </c>
      <c r="Y443" s="5">
        <v>4132.8787499999999</v>
      </c>
      <c r="AF443" s="9">
        <v>1.77</v>
      </c>
      <c r="AG443" s="5">
        <v>71.505787499999997</v>
      </c>
      <c r="AR443" s="5" t="str">
        <f t="shared" si="50"/>
        <v/>
      </c>
      <c r="AT443" s="5" t="str">
        <f t="shared" si="51"/>
        <v/>
      </c>
      <c r="AV443" s="5" t="str">
        <f t="shared" si="52"/>
        <v/>
      </c>
      <c r="AY443" s="5">
        <f t="shared" si="53"/>
        <v>4204.3845375000001</v>
      </c>
      <c r="AZ443" s="11">
        <f t="shared" si="54"/>
        <v>0.10747985167496646</v>
      </c>
      <c r="BA443" s="5">
        <f t="shared" si="55"/>
        <v>107.47985167496647</v>
      </c>
    </row>
    <row r="444" spans="1:53" x14ac:dyDescent="0.25">
      <c r="A444" s="1" t="s">
        <v>338</v>
      </c>
      <c r="B444" s="1" t="s">
        <v>332</v>
      </c>
      <c r="C444" s="1" t="s">
        <v>333</v>
      </c>
      <c r="D444" s="1" t="s">
        <v>61</v>
      </c>
      <c r="E444" s="1" t="s">
        <v>75</v>
      </c>
      <c r="F444" s="1" t="s">
        <v>334</v>
      </c>
      <c r="G444" s="1" t="s">
        <v>253</v>
      </c>
      <c r="H444" s="1" t="s">
        <v>254</v>
      </c>
      <c r="I444" s="2">
        <v>302.5</v>
      </c>
      <c r="J444" s="2">
        <v>36.18</v>
      </c>
      <c r="K444" s="2">
        <f t="shared" si="48"/>
        <v>20.14</v>
      </c>
      <c r="L444" s="2">
        <f t="shared" si="49"/>
        <v>0</v>
      </c>
      <c r="X444" s="12">
        <v>20.14</v>
      </c>
      <c r="Y444" s="5">
        <v>2268.01575</v>
      </c>
      <c r="AR444" s="5" t="str">
        <f t="shared" si="50"/>
        <v/>
      </c>
      <c r="AT444" s="5" t="str">
        <f t="shared" si="51"/>
        <v/>
      </c>
      <c r="AV444" s="5" t="str">
        <f t="shared" si="52"/>
        <v/>
      </c>
      <c r="AY444" s="5">
        <f t="shared" si="53"/>
        <v>2268.01575</v>
      </c>
      <c r="AZ444" s="11">
        <f t="shared" si="54"/>
        <v>5.7978996505261456E-2</v>
      </c>
      <c r="BA444" s="5">
        <f t="shared" si="55"/>
        <v>57.978996505261456</v>
      </c>
    </row>
    <row r="445" spans="1:53" x14ac:dyDescent="0.25">
      <c r="A445" s="1" t="s">
        <v>339</v>
      </c>
      <c r="B445" s="1" t="s">
        <v>318</v>
      </c>
      <c r="C445" s="1" t="s">
        <v>319</v>
      </c>
      <c r="D445" s="1" t="s">
        <v>320</v>
      </c>
      <c r="E445" s="1" t="s">
        <v>76</v>
      </c>
      <c r="F445" s="1" t="s">
        <v>321</v>
      </c>
      <c r="G445" s="1" t="s">
        <v>253</v>
      </c>
      <c r="H445" s="1" t="s">
        <v>254</v>
      </c>
      <c r="I445" s="2">
        <v>153.91999999999999</v>
      </c>
      <c r="J445" s="2">
        <v>7.0000000000000007E-2</v>
      </c>
      <c r="K445" s="2">
        <f t="shared" si="48"/>
        <v>0.04</v>
      </c>
      <c r="L445" s="2">
        <f t="shared" si="49"/>
        <v>0</v>
      </c>
      <c r="X445" s="12">
        <v>0.04</v>
      </c>
      <c r="Y445" s="5">
        <v>4.5044999999999993</v>
      </c>
      <c r="AR445" s="5" t="str">
        <f t="shared" si="50"/>
        <v/>
      </c>
      <c r="AT445" s="5" t="str">
        <f t="shared" si="51"/>
        <v/>
      </c>
      <c r="AV445" s="5" t="str">
        <f t="shared" si="52"/>
        <v/>
      </c>
      <c r="AY445" s="5">
        <f t="shared" si="53"/>
        <v>4.5044999999999993</v>
      </c>
      <c r="AZ445" s="11">
        <f t="shared" si="54"/>
        <v>1.1515192950399494E-4</v>
      </c>
      <c r="BA445" s="5">
        <f t="shared" si="55"/>
        <v>0.11515192950399494</v>
      </c>
    </row>
    <row r="446" spans="1:53" x14ac:dyDescent="0.25">
      <c r="A446" s="1" t="s">
        <v>339</v>
      </c>
      <c r="B446" s="1" t="s">
        <v>318</v>
      </c>
      <c r="C446" s="1" t="s">
        <v>319</v>
      </c>
      <c r="D446" s="1" t="s">
        <v>320</v>
      </c>
      <c r="E446" s="1" t="s">
        <v>75</v>
      </c>
      <c r="F446" s="1" t="s">
        <v>321</v>
      </c>
      <c r="G446" s="1" t="s">
        <v>253</v>
      </c>
      <c r="H446" s="1" t="s">
        <v>254</v>
      </c>
      <c r="I446" s="2">
        <v>153.91999999999999</v>
      </c>
      <c r="J446" s="2">
        <v>7.0000000000000007E-2</v>
      </c>
      <c r="K446" s="2">
        <f t="shared" si="48"/>
        <v>7.0000000000000007E-2</v>
      </c>
      <c r="L446" s="2">
        <f t="shared" si="49"/>
        <v>0</v>
      </c>
      <c r="X446" s="12">
        <v>7.0000000000000007E-2</v>
      </c>
      <c r="Y446" s="5">
        <v>7.8828749999999994</v>
      </c>
      <c r="AR446" s="5" t="str">
        <f t="shared" si="50"/>
        <v/>
      </c>
      <c r="AT446" s="5" t="str">
        <f t="shared" si="51"/>
        <v/>
      </c>
      <c r="AV446" s="5" t="str">
        <f t="shared" si="52"/>
        <v/>
      </c>
      <c r="AY446" s="5">
        <f t="shared" si="53"/>
        <v>7.8828749999999994</v>
      </c>
      <c r="AZ446" s="11">
        <f t="shared" si="54"/>
        <v>2.0151587663199116E-4</v>
      </c>
      <c r="BA446" s="5">
        <f t="shared" si="55"/>
        <v>0.20151587663199116</v>
      </c>
    </row>
    <row r="447" spans="1:53" x14ac:dyDescent="0.25">
      <c r="A447" s="1" t="s">
        <v>339</v>
      </c>
      <c r="B447" s="1" t="s">
        <v>318</v>
      </c>
      <c r="C447" s="1" t="s">
        <v>319</v>
      </c>
      <c r="D447" s="1" t="s">
        <v>320</v>
      </c>
      <c r="E447" s="1" t="s">
        <v>86</v>
      </c>
      <c r="F447" s="1" t="s">
        <v>334</v>
      </c>
      <c r="G447" s="1" t="s">
        <v>253</v>
      </c>
      <c r="H447" s="1" t="s">
        <v>254</v>
      </c>
      <c r="I447" s="2">
        <v>153.91999999999999</v>
      </c>
      <c r="J447" s="2">
        <v>0.09</v>
      </c>
      <c r="K447" s="2">
        <f t="shared" si="48"/>
        <v>0.09</v>
      </c>
      <c r="L447" s="2">
        <f t="shared" si="49"/>
        <v>0</v>
      </c>
      <c r="X447" s="12">
        <v>0.09</v>
      </c>
      <c r="Y447" s="5">
        <v>10.135125</v>
      </c>
      <c r="AR447" s="5" t="str">
        <f t="shared" si="50"/>
        <v/>
      </c>
      <c r="AT447" s="5" t="str">
        <f t="shared" si="51"/>
        <v/>
      </c>
      <c r="AV447" s="5" t="str">
        <f t="shared" si="52"/>
        <v/>
      </c>
      <c r="AY447" s="5">
        <f t="shared" si="53"/>
        <v>10.135125</v>
      </c>
      <c r="AZ447" s="11">
        <f t="shared" si="54"/>
        <v>2.5909184138398866E-4</v>
      </c>
      <c r="BA447" s="5">
        <f t="shared" si="55"/>
        <v>0.25909184138398866</v>
      </c>
    </row>
    <row r="448" spans="1:53" x14ac:dyDescent="0.25">
      <c r="A448" s="1" t="s">
        <v>339</v>
      </c>
      <c r="B448" s="1" t="s">
        <v>318</v>
      </c>
      <c r="C448" s="1" t="s">
        <v>319</v>
      </c>
      <c r="D448" s="1" t="s">
        <v>320</v>
      </c>
      <c r="E448" s="1" t="s">
        <v>91</v>
      </c>
      <c r="F448" s="1" t="s">
        <v>334</v>
      </c>
      <c r="G448" s="1" t="s">
        <v>253</v>
      </c>
      <c r="H448" s="1" t="s">
        <v>254</v>
      </c>
      <c r="I448" s="2">
        <v>153.91999999999999</v>
      </c>
      <c r="J448" s="2">
        <v>39.22</v>
      </c>
      <c r="K448" s="2">
        <f t="shared" si="48"/>
        <v>39.22</v>
      </c>
      <c r="L448" s="2">
        <f t="shared" si="49"/>
        <v>0</v>
      </c>
      <c r="X448" s="12">
        <v>39.22</v>
      </c>
      <c r="Y448" s="5">
        <v>4416.6622499999994</v>
      </c>
      <c r="AR448" s="5" t="str">
        <f t="shared" si="50"/>
        <v/>
      </c>
      <c r="AT448" s="5" t="str">
        <f t="shared" si="51"/>
        <v/>
      </c>
      <c r="AV448" s="5" t="str">
        <f t="shared" si="52"/>
        <v/>
      </c>
      <c r="AY448" s="5">
        <f t="shared" si="53"/>
        <v>4416.6622499999994</v>
      </c>
      <c r="AZ448" s="11">
        <f t="shared" si="54"/>
        <v>0.11290646687866703</v>
      </c>
      <c r="BA448" s="5">
        <f t="shared" si="55"/>
        <v>112.90646687866703</v>
      </c>
    </row>
    <row r="449" spans="1:53" x14ac:dyDescent="0.25">
      <c r="A449" s="1" t="s">
        <v>339</v>
      </c>
      <c r="B449" s="1" t="s">
        <v>318</v>
      </c>
      <c r="C449" s="1" t="s">
        <v>319</v>
      </c>
      <c r="D449" s="1" t="s">
        <v>320</v>
      </c>
      <c r="E449" s="1" t="s">
        <v>95</v>
      </c>
      <c r="F449" s="1" t="s">
        <v>334</v>
      </c>
      <c r="G449" s="1" t="s">
        <v>253</v>
      </c>
      <c r="H449" s="1" t="s">
        <v>254</v>
      </c>
      <c r="I449" s="2">
        <v>153.91999999999999</v>
      </c>
      <c r="J449" s="2">
        <v>20.18</v>
      </c>
      <c r="K449" s="2">
        <f t="shared" si="48"/>
        <v>20.18</v>
      </c>
      <c r="L449" s="2">
        <f t="shared" si="49"/>
        <v>0</v>
      </c>
      <c r="X449" s="12">
        <v>20.18</v>
      </c>
      <c r="Y449" s="5">
        <v>2272.52025</v>
      </c>
      <c r="AR449" s="5" t="str">
        <f t="shared" si="50"/>
        <v/>
      </c>
      <c r="AT449" s="5" t="str">
        <f t="shared" si="51"/>
        <v/>
      </c>
      <c r="AV449" s="5" t="str">
        <f t="shared" si="52"/>
        <v/>
      </c>
      <c r="AY449" s="5">
        <f t="shared" si="53"/>
        <v>2272.52025</v>
      </c>
      <c r="AZ449" s="11">
        <f t="shared" si="54"/>
        <v>5.8094148434765451E-2</v>
      </c>
      <c r="BA449" s="5">
        <f t="shared" si="55"/>
        <v>58.094148434765451</v>
      </c>
    </row>
    <row r="450" spans="1:53" x14ac:dyDescent="0.25">
      <c r="A450" s="1" t="s">
        <v>339</v>
      </c>
      <c r="B450" s="1" t="s">
        <v>318</v>
      </c>
      <c r="C450" s="1" t="s">
        <v>319</v>
      </c>
      <c r="D450" s="1" t="s">
        <v>320</v>
      </c>
      <c r="E450" s="1" t="s">
        <v>66</v>
      </c>
      <c r="F450" s="1" t="s">
        <v>334</v>
      </c>
      <c r="G450" s="1" t="s">
        <v>253</v>
      </c>
      <c r="H450" s="1" t="s">
        <v>254</v>
      </c>
      <c r="I450" s="2">
        <v>153.91999999999999</v>
      </c>
      <c r="J450" s="2">
        <v>0.09</v>
      </c>
      <c r="K450" s="2">
        <f t="shared" si="48"/>
        <v>0.09</v>
      </c>
      <c r="L450" s="2">
        <f t="shared" si="49"/>
        <v>0</v>
      </c>
      <c r="X450" s="12">
        <v>0.09</v>
      </c>
      <c r="Y450" s="5">
        <v>10.135125</v>
      </c>
      <c r="AR450" s="5" t="str">
        <f t="shared" si="50"/>
        <v/>
      </c>
      <c r="AT450" s="5" t="str">
        <f t="shared" si="51"/>
        <v/>
      </c>
      <c r="AV450" s="5" t="str">
        <f t="shared" si="52"/>
        <v/>
      </c>
      <c r="AY450" s="5">
        <f t="shared" si="53"/>
        <v>10.135125</v>
      </c>
      <c r="AZ450" s="11">
        <f t="shared" si="54"/>
        <v>2.5909184138398866E-4</v>
      </c>
      <c r="BA450" s="5">
        <f t="shared" si="55"/>
        <v>0.25909184138398866</v>
      </c>
    </row>
    <row r="451" spans="1:53" x14ac:dyDescent="0.25">
      <c r="A451" s="1" t="s">
        <v>339</v>
      </c>
      <c r="B451" s="1" t="s">
        <v>318</v>
      </c>
      <c r="C451" s="1" t="s">
        <v>319</v>
      </c>
      <c r="D451" s="1" t="s">
        <v>320</v>
      </c>
      <c r="E451" s="1" t="s">
        <v>67</v>
      </c>
      <c r="F451" s="1" t="s">
        <v>334</v>
      </c>
      <c r="G451" s="1" t="s">
        <v>253</v>
      </c>
      <c r="H451" s="1" t="s">
        <v>254</v>
      </c>
      <c r="I451" s="2">
        <v>153.91999999999999</v>
      </c>
      <c r="J451" s="2">
        <v>36.380000000000003</v>
      </c>
      <c r="K451" s="2">
        <f t="shared" ref="K451:K514" si="56">SUM(N451,P451,R451,T451,V451,AD451,AF451,AH451,AK451,AM451,AO451,X451,Z451,AB451,BB451,BD451)</f>
        <v>36.380000000000003</v>
      </c>
      <c r="L451" s="2">
        <f t="shared" ref="L451:L514" si="57">SUM(M451,AJ451,AQ451,AS451,AU451,AW451,AX451)</f>
        <v>0</v>
      </c>
      <c r="X451" s="12">
        <v>36.380000000000003</v>
      </c>
      <c r="Y451" s="5">
        <v>4096.8427499999998</v>
      </c>
      <c r="AR451" s="5" t="str">
        <f t="shared" ref="AR451:AR514" si="58">IF(AQ451&gt;0,AQ451*$AR$1,"")</f>
        <v/>
      </c>
      <c r="AT451" s="5" t="str">
        <f t="shared" ref="AT451:AT514" si="59">IF(AS451&gt;0,AS451*$AT$1,"")</f>
        <v/>
      </c>
      <c r="AV451" s="5" t="str">
        <f t="shared" ref="AV451:AV514" si="60">IF(AU451&gt;0,AU451*$AV$1,"")</f>
        <v/>
      </c>
      <c r="AY451" s="5">
        <f t="shared" ref="AY451:AY514" si="61">SUM(O451,Q451,S451,U451,W451,AE451,AG451,AI451,AL451,AN451,AP451,Y451,AA451,AC451,BC451,BE451)</f>
        <v>4096.8427499999998</v>
      </c>
      <c r="AZ451" s="11">
        <f t="shared" ref="AZ451:AZ514" si="62">(AY451/$AY$2025)*100</f>
        <v>0.1047306798838834</v>
      </c>
      <c r="BA451" s="5">
        <f t="shared" ref="BA451:BA514" si="63">(AZ451/100)*$BA$1</f>
        <v>104.73067988388341</v>
      </c>
    </row>
    <row r="452" spans="1:53" x14ac:dyDescent="0.25">
      <c r="A452" s="1" t="s">
        <v>339</v>
      </c>
      <c r="B452" s="1" t="s">
        <v>318</v>
      </c>
      <c r="C452" s="1" t="s">
        <v>319</v>
      </c>
      <c r="D452" s="1" t="s">
        <v>320</v>
      </c>
      <c r="E452" s="1" t="s">
        <v>68</v>
      </c>
      <c r="F452" s="1" t="s">
        <v>334</v>
      </c>
      <c r="G452" s="1" t="s">
        <v>253</v>
      </c>
      <c r="H452" s="1" t="s">
        <v>254</v>
      </c>
      <c r="I452" s="2">
        <v>153.91999999999999</v>
      </c>
      <c r="J452" s="2">
        <v>11.02</v>
      </c>
      <c r="K452" s="2">
        <f t="shared" si="56"/>
        <v>11.02</v>
      </c>
      <c r="L452" s="2">
        <f t="shared" si="57"/>
        <v>0</v>
      </c>
      <c r="X452" s="12">
        <v>11.02</v>
      </c>
      <c r="Y452" s="5">
        <v>1240.98975</v>
      </c>
      <c r="AR452" s="5" t="str">
        <f t="shared" si="58"/>
        <v/>
      </c>
      <c r="AT452" s="5" t="str">
        <f t="shared" si="59"/>
        <v/>
      </c>
      <c r="AV452" s="5" t="str">
        <f t="shared" si="60"/>
        <v/>
      </c>
      <c r="AY452" s="5">
        <f t="shared" si="61"/>
        <v>1240.98975</v>
      </c>
      <c r="AZ452" s="11">
        <f t="shared" si="62"/>
        <v>3.1724356578350606E-2</v>
      </c>
      <c r="BA452" s="5">
        <f t="shared" si="63"/>
        <v>31.724356578350609</v>
      </c>
    </row>
    <row r="453" spans="1:53" x14ac:dyDescent="0.25">
      <c r="A453" s="1" t="s">
        <v>340</v>
      </c>
      <c r="B453" s="1" t="s">
        <v>332</v>
      </c>
      <c r="C453" s="1" t="s">
        <v>333</v>
      </c>
      <c r="D453" s="1" t="s">
        <v>61</v>
      </c>
      <c r="E453" s="1" t="s">
        <v>71</v>
      </c>
      <c r="F453" s="1" t="s">
        <v>334</v>
      </c>
      <c r="G453" s="1" t="s">
        <v>253</v>
      </c>
      <c r="H453" s="1" t="s">
        <v>254</v>
      </c>
      <c r="I453" s="2">
        <v>3</v>
      </c>
      <c r="J453" s="2">
        <v>3</v>
      </c>
      <c r="K453" s="2">
        <f t="shared" si="56"/>
        <v>1.9500000000000002</v>
      </c>
      <c r="L453" s="2">
        <f t="shared" si="57"/>
        <v>1.05</v>
      </c>
      <c r="X453" s="12">
        <v>0.39</v>
      </c>
      <c r="Y453" s="5">
        <v>43.918874999999993</v>
      </c>
      <c r="AF453" s="9">
        <v>1.56</v>
      </c>
      <c r="AG453" s="5">
        <v>63.02205</v>
      </c>
      <c r="AR453" s="5" t="str">
        <f t="shared" si="58"/>
        <v/>
      </c>
      <c r="AT453" s="5" t="str">
        <f t="shared" si="59"/>
        <v/>
      </c>
      <c r="AV453" s="5" t="str">
        <f t="shared" si="60"/>
        <v/>
      </c>
      <c r="AX453" s="2">
        <v>1.05</v>
      </c>
      <c r="AY453" s="5">
        <f t="shared" si="61"/>
        <v>106.94092499999999</v>
      </c>
      <c r="AZ453" s="11">
        <f t="shared" si="62"/>
        <v>2.7338114899971163E-3</v>
      </c>
      <c r="BA453" s="5">
        <f t="shared" si="63"/>
        <v>2.733811489997116</v>
      </c>
    </row>
    <row r="454" spans="1:53" x14ac:dyDescent="0.25">
      <c r="A454" s="1" t="s">
        <v>341</v>
      </c>
      <c r="B454" s="1" t="s">
        <v>332</v>
      </c>
      <c r="C454" s="1" t="s">
        <v>333</v>
      </c>
      <c r="D454" s="1" t="s">
        <v>61</v>
      </c>
      <c r="E454" s="1" t="s">
        <v>73</v>
      </c>
      <c r="F454" s="1" t="s">
        <v>321</v>
      </c>
      <c r="G454" s="1" t="s">
        <v>253</v>
      </c>
      <c r="H454" s="1" t="s">
        <v>254</v>
      </c>
      <c r="I454" s="2">
        <v>37.5</v>
      </c>
      <c r="J454" s="2">
        <v>0.03</v>
      </c>
      <c r="K454" s="2">
        <f t="shared" si="56"/>
        <v>0.03</v>
      </c>
      <c r="L454" s="2">
        <f t="shared" si="57"/>
        <v>0</v>
      </c>
      <c r="X454" s="12">
        <v>0.03</v>
      </c>
      <c r="Y454" s="5">
        <v>3.3783749999999988</v>
      </c>
      <c r="AR454" s="5" t="str">
        <f t="shared" si="58"/>
        <v/>
      </c>
      <c r="AT454" s="5" t="str">
        <f t="shared" si="59"/>
        <v/>
      </c>
      <c r="AV454" s="5" t="str">
        <f t="shared" si="60"/>
        <v/>
      </c>
      <c r="AY454" s="5">
        <f t="shared" si="61"/>
        <v>3.3783749999999988</v>
      </c>
      <c r="AZ454" s="11">
        <f t="shared" si="62"/>
        <v>8.6363947127996189E-5</v>
      </c>
      <c r="BA454" s="5">
        <f t="shared" si="63"/>
        <v>8.6363947127996193E-2</v>
      </c>
    </row>
    <row r="455" spans="1:53" x14ac:dyDescent="0.25">
      <c r="A455" s="1" t="s">
        <v>341</v>
      </c>
      <c r="B455" s="1" t="s">
        <v>332</v>
      </c>
      <c r="C455" s="1" t="s">
        <v>333</v>
      </c>
      <c r="D455" s="1" t="s">
        <v>61</v>
      </c>
      <c r="E455" s="1" t="s">
        <v>81</v>
      </c>
      <c r="F455" s="1" t="s">
        <v>334</v>
      </c>
      <c r="G455" s="1" t="s">
        <v>253</v>
      </c>
      <c r="H455" s="1" t="s">
        <v>254</v>
      </c>
      <c r="I455" s="2">
        <v>37.5</v>
      </c>
      <c r="J455" s="2">
        <v>19.350000000000001</v>
      </c>
      <c r="K455" s="2">
        <f t="shared" si="56"/>
        <v>19.350000000000001</v>
      </c>
      <c r="L455" s="2">
        <f t="shared" si="57"/>
        <v>0</v>
      </c>
      <c r="X455" s="12">
        <v>19.350000000000001</v>
      </c>
      <c r="Y455" s="5">
        <v>2179.0518750000001</v>
      </c>
      <c r="AR455" s="5" t="str">
        <f t="shared" si="58"/>
        <v/>
      </c>
      <c r="AT455" s="5" t="str">
        <f t="shared" si="59"/>
        <v/>
      </c>
      <c r="AV455" s="5" t="str">
        <f t="shared" si="60"/>
        <v/>
      </c>
      <c r="AY455" s="5">
        <f t="shared" si="61"/>
        <v>2179.0518750000001</v>
      </c>
      <c r="AZ455" s="11">
        <f t="shared" si="62"/>
        <v>5.5704745897557563E-2</v>
      </c>
      <c r="BA455" s="5">
        <f t="shared" si="63"/>
        <v>55.704745897557558</v>
      </c>
    </row>
    <row r="456" spans="1:53" x14ac:dyDescent="0.25">
      <c r="A456" s="1" t="s">
        <v>341</v>
      </c>
      <c r="B456" s="1" t="s">
        <v>332</v>
      </c>
      <c r="C456" s="1" t="s">
        <v>333</v>
      </c>
      <c r="D456" s="1" t="s">
        <v>61</v>
      </c>
      <c r="E456" s="1" t="s">
        <v>62</v>
      </c>
      <c r="F456" s="1" t="s">
        <v>334</v>
      </c>
      <c r="G456" s="1" t="s">
        <v>253</v>
      </c>
      <c r="H456" s="1" t="s">
        <v>254</v>
      </c>
      <c r="I456" s="2">
        <v>37.5</v>
      </c>
      <c r="J456" s="2">
        <v>18.12</v>
      </c>
      <c r="K456" s="2">
        <f t="shared" si="56"/>
        <v>18.12</v>
      </c>
      <c r="L456" s="2">
        <f t="shared" si="57"/>
        <v>0</v>
      </c>
      <c r="X456" s="12">
        <v>18.12</v>
      </c>
      <c r="Y456" s="5">
        <v>2040.5385000000001</v>
      </c>
      <c r="AR456" s="5" t="str">
        <f t="shared" si="58"/>
        <v/>
      </c>
      <c r="AT456" s="5" t="str">
        <f t="shared" si="59"/>
        <v/>
      </c>
      <c r="AV456" s="5" t="str">
        <f t="shared" si="60"/>
        <v/>
      </c>
      <c r="AY456" s="5">
        <f t="shared" si="61"/>
        <v>2040.5385000000001</v>
      </c>
      <c r="AZ456" s="11">
        <f t="shared" si="62"/>
        <v>5.2163824065309713E-2</v>
      </c>
      <c r="BA456" s="5">
        <f t="shared" si="63"/>
        <v>52.163824065309711</v>
      </c>
    </row>
    <row r="457" spans="1:53" x14ac:dyDescent="0.25">
      <c r="A457" s="1" t="s">
        <v>342</v>
      </c>
      <c r="B457" s="1" t="s">
        <v>285</v>
      </c>
      <c r="C457" s="1" t="s">
        <v>274</v>
      </c>
      <c r="D457" s="1" t="s">
        <v>61</v>
      </c>
      <c r="E457" s="1" t="s">
        <v>62</v>
      </c>
      <c r="F457" s="1" t="s">
        <v>343</v>
      </c>
      <c r="G457" s="1" t="s">
        <v>253</v>
      </c>
      <c r="H457" s="1" t="s">
        <v>254</v>
      </c>
      <c r="I457" s="2">
        <v>146.08000000000001</v>
      </c>
      <c r="J457" s="2">
        <v>7.0000000000000007E-2</v>
      </c>
      <c r="K457" s="2">
        <f t="shared" si="56"/>
        <v>0.06</v>
      </c>
      <c r="L457" s="2">
        <f t="shared" si="57"/>
        <v>0.01</v>
      </c>
      <c r="X457" s="12">
        <v>0.06</v>
      </c>
      <c r="Y457" s="5">
        <v>6.7567499999999976</v>
      </c>
      <c r="AR457" s="5" t="str">
        <f t="shared" si="58"/>
        <v/>
      </c>
      <c r="AT457" s="5" t="str">
        <f t="shared" si="59"/>
        <v/>
      </c>
      <c r="AV457" s="5" t="str">
        <f t="shared" si="60"/>
        <v/>
      </c>
      <c r="AX457" s="2">
        <v>0.01</v>
      </c>
      <c r="AY457" s="5">
        <f t="shared" si="61"/>
        <v>6.7567499999999976</v>
      </c>
      <c r="AZ457" s="11">
        <f t="shared" si="62"/>
        <v>1.7272789425599238E-4</v>
      </c>
      <c r="BA457" s="5">
        <f t="shared" si="63"/>
        <v>0.17272789425599239</v>
      </c>
    </row>
    <row r="458" spans="1:53" x14ac:dyDescent="0.25">
      <c r="A458" s="1" t="s">
        <v>342</v>
      </c>
      <c r="B458" s="1" t="s">
        <v>285</v>
      </c>
      <c r="C458" s="1" t="s">
        <v>274</v>
      </c>
      <c r="D458" s="1" t="s">
        <v>61</v>
      </c>
      <c r="E458" s="1" t="s">
        <v>66</v>
      </c>
      <c r="F458" s="1" t="s">
        <v>343</v>
      </c>
      <c r="G458" s="1" t="s">
        <v>253</v>
      </c>
      <c r="H458" s="1" t="s">
        <v>254</v>
      </c>
      <c r="I458" s="2">
        <v>146.08000000000001</v>
      </c>
      <c r="J458" s="2">
        <v>0.02</v>
      </c>
      <c r="K458" s="2">
        <f t="shared" si="56"/>
        <v>0.01</v>
      </c>
      <c r="L458" s="2">
        <f t="shared" si="57"/>
        <v>0.01</v>
      </c>
      <c r="X458" s="12">
        <v>0.01</v>
      </c>
      <c r="Y458" s="5">
        <v>1.126125</v>
      </c>
      <c r="AR458" s="5" t="str">
        <f t="shared" si="58"/>
        <v/>
      </c>
      <c r="AT458" s="5" t="str">
        <f t="shared" si="59"/>
        <v/>
      </c>
      <c r="AV458" s="5" t="str">
        <f t="shared" si="60"/>
        <v/>
      </c>
      <c r="AX458" s="2">
        <v>0.01</v>
      </c>
      <c r="AY458" s="5">
        <f t="shared" si="61"/>
        <v>1.126125</v>
      </c>
      <c r="AZ458" s="11">
        <f t="shared" si="62"/>
        <v>2.8787982375998739E-5</v>
      </c>
      <c r="BA458" s="5">
        <f t="shared" si="63"/>
        <v>2.8787982375998739E-2</v>
      </c>
    </row>
    <row r="459" spans="1:53" x14ac:dyDescent="0.25">
      <c r="A459" s="1" t="s">
        <v>342</v>
      </c>
      <c r="B459" s="1" t="s">
        <v>285</v>
      </c>
      <c r="C459" s="1" t="s">
        <v>274</v>
      </c>
      <c r="D459" s="1" t="s">
        <v>61</v>
      </c>
      <c r="E459" s="1" t="s">
        <v>71</v>
      </c>
      <c r="F459" s="1" t="s">
        <v>343</v>
      </c>
      <c r="G459" s="1" t="s">
        <v>253</v>
      </c>
      <c r="H459" s="1" t="s">
        <v>254</v>
      </c>
      <c r="I459" s="2">
        <v>146.08000000000001</v>
      </c>
      <c r="J459" s="2">
        <v>25.62</v>
      </c>
      <c r="K459" s="2">
        <f t="shared" si="56"/>
        <v>0</v>
      </c>
      <c r="L459" s="2">
        <f t="shared" si="57"/>
        <v>25.62</v>
      </c>
      <c r="AR459" s="5" t="str">
        <f t="shared" si="58"/>
        <v/>
      </c>
      <c r="AT459" s="5" t="str">
        <f t="shared" si="59"/>
        <v/>
      </c>
      <c r="AV459" s="5" t="str">
        <f t="shared" si="60"/>
        <v/>
      </c>
      <c r="AX459" s="2">
        <v>25.62</v>
      </c>
      <c r="AY459" s="5">
        <f t="shared" si="61"/>
        <v>0</v>
      </c>
      <c r="AZ459" s="11">
        <f t="shared" si="62"/>
        <v>0</v>
      </c>
      <c r="BA459" s="5">
        <f t="shared" si="63"/>
        <v>0</v>
      </c>
    </row>
    <row r="460" spans="1:53" x14ac:dyDescent="0.25">
      <c r="A460" s="1" t="s">
        <v>342</v>
      </c>
      <c r="B460" s="1" t="s">
        <v>285</v>
      </c>
      <c r="C460" s="1" t="s">
        <v>274</v>
      </c>
      <c r="D460" s="1" t="s">
        <v>61</v>
      </c>
      <c r="E460" s="1" t="s">
        <v>72</v>
      </c>
      <c r="F460" s="1" t="s">
        <v>343</v>
      </c>
      <c r="G460" s="1" t="s">
        <v>253</v>
      </c>
      <c r="H460" s="1" t="s">
        <v>254</v>
      </c>
      <c r="I460" s="2">
        <v>146.08000000000001</v>
      </c>
      <c r="J460" s="2">
        <v>40.909999999999997</v>
      </c>
      <c r="K460" s="2">
        <f t="shared" si="56"/>
        <v>0.16</v>
      </c>
      <c r="L460" s="2">
        <f t="shared" si="57"/>
        <v>39.840000000000003</v>
      </c>
      <c r="X460" s="12">
        <v>0.11</v>
      </c>
      <c r="Y460" s="5">
        <v>12.387375</v>
      </c>
      <c r="Z460" s="13">
        <v>0.05</v>
      </c>
      <c r="AA460" s="5">
        <v>5.0675625000000002</v>
      </c>
      <c r="AR460" s="5" t="str">
        <f t="shared" si="58"/>
        <v/>
      </c>
      <c r="AT460" s="5" t="str">
        <f t="shared" si="59"/>
        <v/>
      </c>
      <c r="AV460" s="5" t="str">
        <f t="shared" si="60"/>
        <v/>
      </c>
      <c r="AX460" s="2">
        <v>39.840000000000003</v>
      </c>
      <c r="AY460" s="5">
        <f t="shared" si="61"/>
        <v>17.4549375</v>
      </c>
      <c r="AZ460" s="11">
        <f t="shared" si="62"/>
        <v>4.4621372682798039E-4</v>
      </c>
      <c r="BA460" s="5">
        <f t="shared" si="63"/>
        <v>0.44621372682798038</v>
      </c>
    </row>
    <row r="461" spans="1:53" x14ac:dyDescent="0.25">
      <c r="A461" s="1" t="s">
        <v>342</v>
      </c>
      <c r="B461" s="1" t="s">
        <v>285</v>
      </c>
      <c r="C461" s="1" t="s">
        <v>274</v>
      </c>
      <c r="D461" s="1" t="s">
        <v>61</v>
      </c>
      <c r="E461" s="1" t="s">
        <v>73</v>
      </c>
      <c r="F461" s="1" t="s">
        <v>343</v>
      </c>
      <c r="G461" s="1" t="s">
        <v>253</v>
      </c>
      <c r="H461" s="1" t="s">
        <v>254</v>
      </c>
      <c r="I461" s="2">
        <v>146.08000000000001</v>
      </c>
      <c r="J461" s="2">
        <v>41.02</v>
      </c>
      <c r="K461" s="2">
        <f t="shared" si="56"/>
        <v>3.52</v>
      </c>
      <c r="L461" s="2">
        <f t="shared" si="57"/>
        <v>12.58</v>
      </c>
      <c r="X461" s="12">
        <v>0.03</v>
      </c>
      <c r="Y461" s="5">
        <v>3.3783749999999988</v>
      </c>
      <c r="Z461" s="13">
        <v>1.91</v>
      </c>
      <c r="AA461" s="5">
        <v>193.58088749999999</v>
      </c>
      <c r="AF461" s="9">
        <v>1.58</v>
      </c>
      <c r="AG461" s="5">
        <v>57.447022500000003</v>
      </c>
      <c r="AR461" s="5" t="str">
        <f t="shared" si="58"/>
        <v/>
      </c>
      <c r="AT461" s="5" t="str">
        <f t="shared" si="59"/>
        <v/>
      </c>
      <c r="AV461" s="5" t="str">
        <f t="shared" si="60"/>
        <v/>
      </c>
      <c r="AX461" s="2">
        <v>12.58</v>
      </c>
      <c r="AY461" s="5">
        <f t="shared" si="61"/>
        <v>254.406285</v>
      </c>
      <c r="AZ461" s="11">
        <f t="shared" si="62"/>
        <v>6.5035796638235645E-3</v>
      </c>
      <c r="BA461" s="5">
        <f t="shared" si="63"/>
        <v>6.5035796638235643</v>
      </c>
    </row>
    <row r="462" spans="1:53" x14ac:dyDescent="0.25">
      <c r="A462" s="1" t="s">
        <v>342</v>
      </c>
      <c r="B462" s="1" t="s">
        <v>285</v>
      </c>
      <c r="C462" s="1" t="s">
        <v>274</v>
      </c>
      <c r="D462" s="1" t="s">
        <v>61</v>
      </c>
      <c r="E462" s="1" t="s">
        <v>74</v>
      </c>
      <c r="F462" s="1" t="s">
        <v>343</v>
      </c>
      <c r="G462" s="1" t="s">
        <v>253</v>
      </c>
      <c r="H462" s="1" t="s">
        <v>254</v>
      </c>
      <c r="I462" s="2">
        <v>146.08000000000001</v>
      </c>
      <c r="J462" s="2">
        <v>36.46</v>
      </c>
      <c r="K462" s="2">
        <f t="shared" si="56"/>
        <v>1.47</v>
      </c>
      <c r="L462" s="2">
        <f t="shared" si="57"/>
        <v>22.14</v>
      </c>
      <c r="X462" s="12">
        <v>1.43</v>
      </c>
      <c r="Y462" s="5">
        <v>161.035875</v>
      </c>
      <c r="Z462" s="13">
        <v>0.04</v>
      </c>
      <c r="AA462" s="5">
        <v>4.0540500000000002</v>
      </c>
      <c r="AR462" s="5" t="str">
        <f t="shared" si="58"/>
        <v/>
      </c>
      <c r="AT462" s="5" t="str">
        <f t="shared" si="59"/>
        <v/>
      </c>
      <c r="AV462" s="5" t="str">
        <f t="shared" si="60"/>
        <v/>
      </c>
      <c r="AX462" s="2">
        <v>22.14</v>
      </c>
      <c r="AY462" s="5">
        <f t="shared" si="61"/>
        <v>165.08992499999999</v>
      </c>
      <c r="AZ462" s="11">
        <f t="shared" si="62"/>
        <v>4.2203182163214146E-3</v>
      </c>
      <c r="BA462" s="5">
        <f t="shared" si="63"/>
        <v>4.2203182163214148</v>
      </c>
    </row>
    <row r="463" spans="1:53" x14ac:dyDescent="0.25">
      <c r="A463" s="1" t="s">
        <v>344</v>
      </c>
      <c r="B463" s="1" t="s">
        <v>345</v>
      </c>
      <c r="C463" s="1" t="s">
        <v>346</v>
      </c>
      <c r="D463" s="1" t="s">
        <v>61</v>
      </c>
      <c r="E463" s="1" t="s">
        <v>71</v>
      </c>
      <c r="F463" s="1" t="s">
        <v>343</v>
      </c>
      <c r="G463" s="1" t="s">
        <v>253</v>
      </c>
      <c r="H463" s="1" t="s">
        <v>254</v>
      </c>
      <c r="I463" s="2">
        <v>4.8</v>
      </c>
      <c r="J463" s="2">
        <v>3.83</v>
      </c>
      <c r="K463" s="2">
        <f t="shared" si="56"/>
        <v>0.39</v>
      </c>
      <c r="L463" s="2">
        <f t="shared" si="57"/>
        <v>3.44</v>
      </c>
      <c r="AF463" s="9">
        <v>0.39</v>
      </c>
      <c r="AG463" s="5">
        <v>15.7555125</v>
      </c>
      <c r="AR463" s="5" t="str">
        <f t="shared" si="58"/>
        <v/>
      </c>
      <c r="AT463" s="5" t="str">
        <f t="shared" si="59"/>
        <v/>
      </c>
      <c r="AV463" s="5" t="str">
        <f t="shared" si="60"/>
        <v/>
      </c>
      <c r="AX463" s="2">
        <v>3.44</v>
      </c>
      <c r="AY463" s="5">
        <f t="shared" si="61"/>
        <v>15.7555125</v>
      </c>
      <c r="AZ463" s="11">
        <f t="shared" si="62"/>
        <v>4.0277004433329143E-4</v>
      </c>
      <c r="BA463" s="5">
        <f t="shared" si="63"/>
        <v>0.40277004433329139</v>
      </c>
    </row>
    <row r="464" spans="1:53" x14ac:dyDescent="0.25">
      <c r="A464" s="1" t="s">
        <v>347</v>
      </c>
      <c r="B464" s="1" t="s">
        <v>264</v>
      </c>
      <c r="C464" s="1" t="s">
        <v>265</v>
      </c>
      <c r="D464" s="1" t="s">
        <v>266</v>
      </c>
      <c r="E464" s="1" t="s">
        <v>81</v>
      </c>
      <c r="F464" s="1" t="s">
        <v>343</v>
      </c>
      <c r="G464" s="1" t="s">
        <v>253</v>
      </c>
      <c r="H464" s="1" t="s">
        <v>254</v>
      </c>
      <c r="I464" s="2">
        <v>45.27</v>
      </c>
      <c r="J464" s="2">
        <v>6.98</v>
      </c>
      <c r="K464" s="2">
        <f t="shared" si="56"/>
        <v>6.98</v>
      </c>
      <c r="L464" s="2">
        <f t="shared" si="57"/>
        <v>0</v>
      </c>
      <c r="X464" s="12">
        <v>6.98</v>
      </c>
      <c r="Y464" s="5">
        <v>786.03524999999991</v>
      </c>
      <c r="AR464" s="5" t="str">
        <f t="shared" si="58"/>
        <v/>
      </c>
      <c r="AT464" s="5" t="str">
        <f t="shared" si="59"/>
        <v/>
      </c>
      <c r="AV464" s="5" t="str">
        <f t="shared" si="60"/>
        <v/>
      </c>
      <c r="AY464" s="5">
        <f t="shared" si="61"/>
        <v>786.03524999999991</v>
      </c>
      <c r="AZ464" s="11">
        <f t="shared" si="62"/>
        <v>2.0094011698447118E-2</v>
      </c>
      <c r="BA464" s="5">
        <f t="shared" si="63"/>
        <v>20.094011698447119</v>
      </c>
    </row>
    <row r="465" spans="1:53" x14ac:dyDescent="0.25">
      <c r="A465" s="1" t="s">
        <v>347</v>
      </c>
      <c r="B465" s="1" t="s">
        <v>264</v>
      </c>
      <c r="C465" s="1" t="s">
        <v>265</v>
      </c>
      <c r="D465" s="1" t="s">
        <v>266</v>
      </c>
      <c r="E465" s="1" t="s">
        <v>62</v>
      </c>
      <c r="F465" s="1" t="s">
        <v>343</v>
      </c>
      <c r="G465" s="1" t="s">
        <v>253</v>
      </c>
      <c r="H465" s="1" t="s">
        <v>254</v>
      </c>
      <c r="I465" s="2">
        <v>45.27</v>
      </c>
      <c r="J465" s="2">
        <v>34.630000000000003</v>
      </c>
      <c r="K465" s="2">
        <f t="shared" si="56"/>
        <v>34.629999999999995</v>
      </c>
      <c r="L465" s="2">
        <f t="shared" si="57"/>
        <v>0</v>
      </c>
      <c r="X465" s="12">
        <v>34.369999999999997</v>
      </c>
      <c r="Y465" s="5">
        <v>3870.4916249999992</v>
      </c>
      <c r="Z465" s="13">
        <v>0.26</v>
      </c>
      <c r="AA465" s="5">
        <v>26.351324999999999</v>
      </c>
      <c r="AR465" s="5" t="str">
        <f t="shared" si="58"/>
        <v/>
      </c>
      <c r="AT465" s="5" t="str">
        <f t="shared" si="59"/>
        <v/>
      </c>
      <c r="AV465" s="5" t="str">
        <f t="shared" si="60"/>
        <v/>
      </c>
      <c r="AY465" s="5">
        <f t="shared" si="61"/>
        <v>3896.8429499999993</v>
      </c>
      <c r="AZ465" s="11">
        <f t="shared" si="62"/>
        <v>9.9617934213906023E-2</v>
      </c>
      <c r="BA465" s="5">
        <f t="shared" si="63"/>
        <v>99.617934213906011</v>
      </c>
    </row>
    <row r="466" spans="1:53" x14ac:dyDescent="0.25">
      <c r="A466" s="1" t="s">
        <v>347</v>
      </c>
      <c r="B466" s="1" t="s">
        <v>264</v>
      </c>
      <c r="C466" s="1" t="s">
        <v>265</v>
      </c>
      <c r="D466" s="1" t="s">
        <v>266</v>
      </c>
      <c r="E466" s="1" t="s">
        <v>66</v>
      </c>
      <c r="F466" s="1" t="s">
        <v>343</v>
      </c>
      <c r="G466" s="1" t="s">
        <v>253</v>
      </c>
      <c r="H466" s="1" t="s">
        <v>254</v>
      </c>
      <c r="I466" s="2">
        <v>45.27</v>
      </c>
      <c r="J466" s="2">
        <v>1.94</v>
      </c>
      <c r="K466" s="2">
        <f t="shared" si="56"/>
        <v>1.94</v>
      </c>
      <c r="L466" s="2">
        <f t="shared" si="57"/>
        <v>0</v>
      </c>
      <c r="X466" s="12">
        <v>1.94</v>
      </c>
      <c r="Y466" s="5">
        <v>218.46825000000001</v>
      </c>
      <c r="AR466" s="5" t="str">
        <f t="shared" si="58"/>
        <v/>
      </c>
      <c r="AT466" s="5" t="str">
        <f t="shared" si="59"/>
        <v/>
      </c>
      <c r="AV466" s="5" t="str">
        <f t="shared" si="60"/>
        <v/>
      </c>
      <c r="AY466" s="5">
        <f t="shared" si="61"/>
        <v>218.46825000000001</v>
      </c>
      <c r="AZ466" s="11">
        <f t="shared" si="62"/>
        <v>5.5848685809437547E-3</v>
      </c>
      <c r="BA466" s="5">
        <f t="shared" si="63"/>
        <v>5.5848685809437546</v>
      </c>
    </row>
    <row r="467" spans="1:53" x14ac:dyDescent="0.25">
      <c r="A467" s="1" t="s">
        <v>348</v>
      </c>
      <c r="B467" s="1" t="s">
        <v>349</v>
      </c>
      <c r="C467" s="1" t="s">
        <v>350</v>
      </c>
      <c r="D467" s="1" t="s">
        <v>351</v>
      </c>
      <c r="E467" s="1" t="s">
        <v>81</v>
      </c>
      <c r="F467" s="1" t="s">
        <v>343</v>
      </c>
      <c r="G467" s="1" t="s">
        <v>253</v>
      </c>
      <c r="H467" s="1" t="s">
        <v>254</v>
      </c>
      <c r="I467" s="2">
        <v>257.31</v>
      </c>
      <c r="J467" s="2">
        <v>26.98</v>
      </c>
      <c r="K467" s="2">
        <f t="shared" si="56"/>
        <v>0.04</v>
      </c>
      <c r="L467" s="2">
        <f t="shared" si="57"/>
        <v>3.36</v>
      </c>
      <c r="X467" s="12">
        <v>0.04</v>
      </c>
      <c r="Y467" s="5">
        <v>4.5044999999999993</v>
      </c>
      <c r="AR467" s="5" t="str">
        <f t="shared" si="58"/>
        <v/>
      </c>
      <c r="AT467" s="5" t="str">
        <f t="shared" si="59"/>
        <v/>
      </c>
      <c r="AV467" s="5" t="str">
        <f t="shared" si="60"/>
        <v/>
      </c>
      <c r="AX467" s="2">
        <v>3.36</v>
      </c>
      <c r="AY467" s="5">
        <f t="shared" si="61"/>
        <v>4.5044999999999993</v>
      </c>
      <c r="AZ467" s="11">
        <f t="shared" si="62"/>
        <v>1.1515192950399494E-4</v>
      </c>
      <c r="BA467" s="5">
        <f t="shared" si="63"/>
        <v>0.11515192950399494</v>
      </c>
    </row>
    <row r="468" spans="1:53" x14ac:dyDescent="0.25">
      <c r="A468" s="1" t="s">
        <v>348</v>
      </c>
      <c r="B468" s="1" t="s">
        <v>349</v>
      </c>
      <c r="C468" s="1" t="s">
        <v>350</v>
      </c>
      <c r="D468" s="1" t="s">
        <v>351</v>
      </c>
      <c r="E468" s="1" t="s">
        <v>62</v>
      </c>
      <c r="F468" s="1" t="s">
        <v>343</v>
      </c>
      <c r="G468" s="1" t="s">
        <v>253</v>
      </c>
      <c r="H468" s="1" t="s">
        <v>254</v>
      </c>
      <c r="I468" s="2">
        <v>257.31</v>
      </c>
      <c r="J468" s="2">
        <v>2.98</v>
      </c>
      <c r="K468" s="2">
        <f t="shared" si="56"/>
        <v>0.05</v>
      </c>
      <c r="L468" s="2">
        <f t="shared" si="57"/>
        <v>1.03</v>
      </c>
      <c r="X468" s="12">
        <v>0.05</v>
      </c>
      <c r="Y468" s="5">
        <v>5.6306249999999993</v>
      </c>
      <c r="AR468" s="5" t="str">
        <f t="shared" si="58"/>
        <v/>
      </c>
      <c r="AT468" s="5" t="str">
        <f t="shared" si="59"/>
        <v/>
      </c>
      <c r="AV468" s="5" t="str">
        <f t="shared" si="60"/>
        <v/>
      </c>
      <c r="AX468" s="2">
        <v>1.03</v>
      </c>
      <c r="AY468" s="5">
        <f t="shared" si="61"/>
        <v>5.6306249999999993</v>
      </c>
      <c r="AZ468" s="11">
        <f t="shared" si="62"/>
        <v>1.4393991187999368E-4</v>
      </c>
      <c r="BA468" s="5">
        <f t="shared" si="63"/>
        <v>0.14393991187999366</v>
      </c>
    </row>
    <row r="469" spans="1:53" x14ac:dyDescent="0.25">
      <c r="A469" s="1" t="s">
        <v>348</v>
      </c>
      <c r="B469" s="1" t="s">
        <v>349</v>
      </c>
      <c r="C469" s="1" t="s">
        <v>350</v>
      </c>
      <c r="D469" s="1" t="s">
        <v>351</v>
      </c>
      <c r="E469" s="1" t="s">
        <v>66</v>
      </c>
      <c r="F469" s="1" t="s">
        <v>343</v>
      </c>
      <c r="G469" s="1" t="s">
        <v>253</v>
      </c>
      <c r="H469" s="1" t="s">
        <v>254</v>
      </c>
      <c r="I469" s="2">
        <v>257.31</v>
      </c>
      <c r="J469" s="2">
        <v>33.35</v>
      </c>
      <c r="K469" s="2">
        <f t="shared" si="56"/>
        <v>0.04</v>
      </c>
      <c r="L469" s="2">
        <f t="shared" si="57"/>
        <v>1.6</v>
      </c>
      <c r="X469" s="12">
        <v>0.04</v>
      </c>
      <c r="Y469" s="5">
        <v>4.5044999999999993</v>
      </c>
      <c r="AR469" s="5" t="str">
        <f t="shared" si="58"/>
        <v/>
      </c>
      <c r="AT469" s="5" t="str">
        <f t="shared" si="59"/>
        <v/>
      </c>
      <c r="AV469" s="5" t="str">
        <f t="shared" si="60"/>
        <v/>
      </c>
      <c r="AX469" s="2">
        <v>1.6</v>
      </c>
      <c r="AY469" s="5">
        <f t="shared" si="61"/>
        <v>4.5044999999999993</v>
      </c>
      <c r="AZ469" s="11">
        <f t="shared" si="62"/>
        <v>1.1515192950399494E-4</v>
      </c>
      <c r="BA469" s="5">
        <f t="shared" si="63"/>
        <v>0.11515192950399494</v>
      </c>
    </row>
    <row r="470" spans="1:53" x14ac:dyDescent="0.25">
      <c r="A470" s="1" t="s">
        <v>352</v>
      </c>
      <c r="B470" s="1" t="s">
        <v>287</v>
      </c>
      <c r="C470" s="1" t="s">
        <v>288</v>
      </c>
      <c r="D470" s="1" t="s">
        <v>61</v>
      </c>
      <c r="E470" s="1" t="s">
        <v>70</v>
      </c>
      <c r="F470" s="1" t="s">
        <v>343</v>
      </c>
      <c r="G470" s="1" t="s">
        <v>253</v>
      </c>
      <c r="H470" s="1" t="s">
        <v>254</v>
      </c>
      <c r="I470" s="2">
        <v>148.9</v>
      </c>
      <c r="J470" s="2">
        <v>36.74</v>
      </c>
      <c r="K470" s="2">
        <f t="shared" si="56"/>
        <v>0.86</v>
      </c>
      <c r="L470" s="2">
        <f t="shared" si="57"/>
        <v>0.15</v>
      </c>
      <c r="X470" s="12">
        <v>0.86</v>
      </c>
      <c r="Y470" s="5">
        <v>96.846749999999986</v>
      </c>
      <c r="AR470" s="5" t="str">
        <f t="shared" si="58"/>
        <v/>
      </c>
      <c r="AT470" s="5" t="str">
        <f t="shared" si="59"/>
        <v/>
      </c>
      <c r="AV470" s="5" t="str">
        <f t="shared" si="60"/>
        <v/>
      </c>
      <c r="AX470" s="2">
        <v>0.15</v>
      </c>
      <c r="AY470" s="5">
        <f t="shared" si="61"/>
        <v>96.846749999999986</v>
      </c>
      <c r="AZ470" s="11">
        <f t="shared" si="62"/>
        <v>2.4757664843358912E-3</v>
      </c>
      <c r="BA470" s="5">
        <f t="shared" si="63"/>
        <v>2.4757664843358911</v>
      </c>
    </row>
    <row r="471" spans="1:53" x14ac:dyDescent="0.25">
      <c r="A471" s="1" t="s">
        <v>352</v>
      </c>
      <c r="B471" s="1" t="s">
        <v>287</v>
      </c>
      <c r="C471" s="1" t="s">
        <v>288</v>
      </c>
      <c r="D471" s="1" t="s">
        <v>61</v>
      </c>
      <c r="E471" s="1" t="s">
        <v>71</v>
      </c>
      <c r="F471" s="1" t="s">
        <v>343</v>
      </c>
      <c r="G471" s="1" t="s">
        <v>253</v>
      </c>
      <c r="H471" s="1" t="s">
        <v>254</v>
      </c>
      <c r="I471" s="2">
        <v>148.9</v>
      </c>
      <c r="J471" s="2">
        <v>7.0000000000000007E-2</v>
      </c>
      <c r="K471" s="2">
        <f t="shared" si="56"/>
        <v>0</v>
      </c>
      <c r="L471" s="2">
        <f t="shared" si="57"/>
        <v>0.02</v>
      </c>
      <c r="AR471" s="5" t="str">
        <f t="shared" si="58"/>
        <v/>
      </c>
      <c r="AT471" s="5" t="str">
        <f t="shared" si="59"/>
        <v/>
      </c>
      <c r="AV471" s="5" t="str">
        <f t="shared" si="60"/>
        <v/>
      </c>
      <c r="AX471" s="2">
        <v>0.02</v>
      </c>
      <c r="AY471" s="5">
        <f t="shared" si="61"/>
        <v>0</v>
      </c>
      <c r="AZ471" s="11">
        <f t="shared" si="62"/>
        <v>0</v>
      </c>
      <c r="BA471" s="5">
        <f t="shared" si="63"/>
        <v>0</v>
      </c>
    </row>
    <row r="472" spans="1:53" x14ac:dyDescent="0.25">
      <c r="A472" s="1" t="s">
        <v>352</v>
      </c>
      <c r="B472" s="1" t="s">
        <v>287</v>
      </c>
      <c r="C472" s="1" t="s">
        <v>288</v>
      </c>
      <c r="D472" s="1" t="s">
        <v>61</v>
      </c>
      <c r="E472" s="1" t="s">
        <v>74</v>
      </c>
      <c r="F472" s="1" t="s">
        <v>343</v>
      </c>
      <c r="G472" s="1" t="s">
        <v>253</v>
      </c>
      <c r="H472" s="1" t="s">
        <v>254</v>
      </c>
      <c r="I472" s="2">
        <v>148.9</v>
      </c>
      <c r="J472" s="2">
        <v>0.09</v>
      </c>
      <c r="K472" s="2">
        <f t="shared" si="56"/>
        <v>0.02</v>
      </c>
      <c r="L472" s="2">
        <f t="shared" si="57"/>
        <v>0.06</v>
      </c>
      <c r="X472" s="12">
        <v>0.02</v>
      </c>
      <c r="Y472" s="5">
        <v>2.2522500000000001</v>
      </c>
      <c r="AR472" s="5" t="str">
        <f t="shared" si="58"/>
        <v/>
      </c>
      <c r="AT472" s="5" t="str">
        <f t="shared" si="59"/>
        <v/>
      </c>
      <c r="AV472" s="5" t="str">
        <f t="shared" si="60"/>
        <v/>
      </c>
      <c r="AX472" s="2">
        <v>0.06</v>
      </c>
      <c r="AY472" s="5">
        <f t="shared" si="61"/>
        <v>2.2522500000000001</v>
      </c>
      <c r="AZ472" s="11">
        <f t="shared" si="62"/>
        <v>5.7575964751997477E-5</v>
      </c>
      <c r="BA472" s="5">
        <f t="shared" si="63"/>
        <v>5.7575964751997478E-2</v>
      </c>
    </row>
    <row r="473" spans="1:53" x14ac:dyDescent="0.25">
      <c r="A473" s="1" t="s">
        <v>352</v>
      </c>
      <c r="B473" s="1" t="s">
        <v>287</v>
      </c>
      <c r="C473" s="1" t="s">
        <v>288</v>
      </c>
      <c r="D473" s="1" t="s">
        <v>61</v>
      </c>
      <c r="E473" s="1" t="s">
        <v>75</v>
      </c>
      <c r="F473" s="1" t="s">
        <v>343</v>
      </c>
      <c r="G473" s="1" t="s">
        <v>253</v>
      </c>
      <c r="H473" s="1" t="s">
        <v>254</v>
      </c>
      <c r="I473" s="2">
        <v>148.9</v>
      </c>
      <c r="J473" s="2">
        <v>32.53</v>
      </c>
      <c r="K473" s="2">
        <f t="shared" si="56"/>
        <v>21.729999999999997</v>
      </c>
      <c r="L473" s="2">
        <f t="shared" si="57"/>
        <v>0.81</v>
      </c>
      <c r="X473" s="12">
        <v>19.649999999999999</v>
      </c>
      <c r="Y473" s="5">
        <v>2212.8356250000002</v>
      </c>
      <c r="Z473" s="13">
        <v>2.08</v>
      </c>
      <c r="AA473" s="5">
        <v>210.81059999999999</v>
      </c>
      <c r="AR473" s="5" t="str">
        <f t="shared" si="58"/>
        <v/>
      </c>
      <c r="AT473" s="5" t="str">
        <f t="shared" si="59"/>
        <v/>
      </c>
      <c r="AV473" s="5" t="str">
        <f t="shared" si="60"/>
        <v/>
      </c>
      <c r="AX473" s="2">
        <v>0.81</v>
      </c>
      <c r="AY473" s="5">
        <f t="shared" si="61"/>
        <v>2423.646225</v>
      </c>
      <c r="AZ473" s="11">
        <f t="shared" si="62"/>
        <v>6.1957495669624482E-2</v>
      </c>
      <c r="BA473" s="5">
        <f t="shared" si="63"/>
        <v>61.957495669624478</v>
      </c>
    </row>
    <row r="474" spans="1:53" x14ac:dyDescent="0.25">
      <c r="A474" s="1" t="s">
        <v>352</v>
      </c>
      <c r="B474" s="1" t="s">
        <v>287</v>
      </c>
      <c r="C474" s="1" t="s">
        <v>288</v>
      </c>
      <c r="D474" s="1" t="s">
        <v>61</v>
      </c>
      <c r="E474" s="1" t="s">
        <v>76</v>
      </c>
      <c r="F474" s="1" t="s">
        <v>343</v>
      </c>
      <c r="G474" s="1" t="s">
        <v>253</v>
      </c>
      <c r="H474" s="1" t="s">
        <v>254</v>
      </c>
      <c r="I474" s="2">
        <v>148.9</v>
      </c>
      <c r="J474" s="2">
        <v>35.880000000000003</v>
      </c>
      <c r="K474" s="2">
        <f t="shared" si="56"/>
        <v>0.14000000000000001</v>
      </c>
      <c r="L474" s="2">
        <f t="shared" si="57"/>
        <v>0</v>
      </c>
      <c r="X474" s="12">
        <v>0.14000000000000001</v>
      </c>
      <c r="Y474" s="5">
        <v>15.765750000000001</v>
      </c>
      <c r="AR474" s="5" t="str">
        <f t="shared" si="58"/>
        <v/>
      </c>
      <c r="AT474" s="5" t="str">
        <f t="shared" si="59"/>
        <v/>
      </c>
      <c r="AV474" s="5" t="str">
        <f t="shared" si="60"/>
        <v/>
      </c>
      <c r="AY474" s="5">
        <f t="shared" si="61"/>
        <v>15.765750000000001</v>
      </c>
      <c r="AZ474" s="11">
        <f t="shared" si="62"/>
        <v>4.0303175326398231E-4</v>
      </c>
      <c r="BA474" s="5">
        <f t="shared" si="63"/>
        <v>0.40303175326398233</v>
      </c>
    </row>
    <row r="475" spans="1:53" x14ac:dyDescent="0.25">
      <c r="A475" s="1" t="s">
        <v>353</v>
      </c>
      <c r="B475" s="1" t="s">
        <v>354</v>
      </c>
      <c r="C475" s="1" t="s">
        <v>305</v>
      </c>
      <c r="D475" s="1" t="s">
        <v>306</v>
      </c>
      <c r="E475" s="1" t="s">
        <v>62</v>
      </c>
      <c r="F475" s="1" t="s">
        <v>355</v>
      </c>
      <c r="G475" s="1" t="s">
        <v>253</v>
      </c>
      <c r="H475" s="1" t="s">
        <v>65</v>
      </c>
      <c r="I475" s="2">
        <v>158.94999999999999</v>
      </c>
      <c r="J475" s="2">
        <v>7.0000000000000007E-2</v>
      </c>
      <c r="K475" s="2">
        <f t="shared" si="56"/>
        <v>7.0000000000000007E-2</v>
      </c>
      <c r="L475" s="2">
        <f t="shared" si="57"/>
        <v>0</v>
      </c>
      <c r="R475" s="7">
        <v>7.0000000000000007E-2</v>
      </c>
      <c r="S475" s="5">
        <v>17.517499999999998</v>
      </c>
      <c r="AR475" s="5" t="str">
        <f t="shared" si="58"/>
        <v/>
      </c>
      <c r="AT475" s="5" t="str">
        <f t="shared" si="59"/>
        <v/>
      </c>
      <c r="AV475" s="5" t="str">
        <f t="shared" si="60"/>
        <v/>
      </c>
      <c r="AY475" s="5">
        <f t="shared" si="61"/>
        <v>17.517499999999998</v>
      </c>
      <c r="AZ475" s="11">
        <f t="shared" si="62"/>
        <v>4.4781305918220252E-4</v>
      </c>
      <c r="BA475" s="5">
        <f t="shared" si="63"/>
        <v>0.44781305918220254</v>
      </c>
    </row>
    <row r="476" spans="1:53" x14ac:dyDescent="0.25">
      <c r="A476" s="1" t="s">
        <v>353</v>
      </c>
      <c r="B476" s="1" t="s">
        <v>354</v>
      </c>
      <c r="C476" s="1" t="s">
        <v>305</v>
      </c>
      <c r="D476" s="1" t="s">
        <v>306</v>
      </c>
      <c r="E476" s="1" t="s">
        <v>66</v>
      </c>
      <c r="F476" s="1" t="s">
        <v>355</v>
      </c>
      <c r="G476" s="1" t="s">
        <v>253</v>
      </c>
      <c r="H476" s="1" t="s">
        <v>65</v>
      </c>
      <c r="I476" s="2">
        <v>158.94999999999999</v>
      </c>
      <c r="J476" s="2">
        <v>7.0000000000000007E-2</v>
      </c>
      <c r="K476" s="2">
        <f t="shared" si="56"/>
        <v>7.0000000000000007E-2</v>
      </c>
      <c r="L476" s="2">
        <f t="shared" si="57"/>
        <v>0</v>
      </c>
      <c r="R476" s="7">
        <v>7.0000000000000007E-2</v>
      </c>
      <c r="S476" s="5">
        <v>17.517499999999998</v>
      </c>
      <c r="AR476" s="5" t="str">
        <f t="shared" si="58"/>
        <v/>
      </c>
      <c r="AT476" s="5" t="str">
        <f t="shared" si="59"/>
        <v/>
      </c>
      <c r="AV476" s="5" t="str">
        <f t="shared" si="60"/>
        <v/>
      </c>
      <c r="AY476" s="5">
        <f t="shared" si="61"/>
        <v>17.517499999999998</v>
      </c>
      <c r="AZ476" s="11">
        <f t="shared" si="62"/>
        <v>4.4781305918220252E-4</v>
      </c>
      <c r="BA476" s="5">
        <f t="shared" si="63"/>
        <v>0.44781305918220254</v>
      </c>
    </row>
    <row r="477" spans="1:53" x14ac:dyDescent="0.25">
      <c r="A477" s="1" t="s">
        <v>353</v>
      </c>
      <c r="B477" s="1" t="s">
        <v>354</v>
      </c>
      <c r="C477" s="1" t="s">
        <v>305</v>
      </c>
      <c r="D477" s="1" t="s">
        <v>306</v>
      </c>
      <c r="E477" s="1" t="s">
        <v>71</v>
      </c>
      <c r="F477" s="1" t="s">
        <v>355</v>
      </c>
      <c r="G477" s="1" t="s">
        <v>253</v>
      </c>
      <c r="H477" s="1" t="s">
        <v>65</v>
      </c>
      <c r="I477" s="2">
        <v>158.94999999999999</v>
      </c>
      <c r="J477" s="2">
        <v>39.76</v>
      </c>
      <c r="K477" s="2">
        <f t="shared" si="56"/>
        <v>37.879999999999995</v>
      </c>
      <c r="L477" s="2">
        <f t="shared" si="57"/>
        <v>1.88</v>
      </c>
      <c r="R477" s="7">
        <v>34.549999999999997</v>
      </c>
      <c r="S477" s="5">
        <v>8646.1374999999989</v>
      </c>
      <c r="T477" s="8">
        <v>3.33</v>
      </c>
      <c r="U477" s="5">
        <v>416.66624999999999</v>
      </c>
      <c r="AR477" s="5" t="str">
        <f t="shared" si="58"/>
        <v/>
      </c>
      <c r="AT477" s="5" t="str">
        <f t="shared" si="59"/>
        <v/>
      </c>
      <c r="AV477" s="5" t="str">
        <f t="shared" si="60"/>
        <v/>
      </c>
      <c r="AX477" s="2">
        <v>1.88</v>
      </c>
      <c r="AY477" s="5">
        <f t="shared" si="61"/>
        <v>9062.8037499999991</v>
      </c>
      <c r="AZ477" s="11">
        <f t="shared" si="62"/>
        <v>0.23167928483262096</v>
      </c>
      <c r="BA477" s="5">
        <f t="shared" si="63"/>
        <v>231.67928483262094</v>
      </c>
    </row>
    <row r="478" spans="1:53" x14ac:dyDescent="0.25">
      <c r="A478" s="1" t="s">
        <v>353</v>
      </c>
      <c r="B478" s="1" t="s">
        <v>354</v>
      </c>
      <c r="C478" s="1" t="s">
        <v>305</v>
      </c>
      <c r="D478" s="1" t="s">
        <v>306</v>
      </c>
      <c r="E478" s="1" t="s">
        <v>72</v>
      </c>
      <c r="F478" s="1" t="s">
        <v>355</v>
      </c>
      <c r="G478" s="1" t="s">
        <v>253</v>
      </c>
      <c r="H478" s="1" t="s">
        <v>65</v>
      </c>
      <c r="I478" s="2">
        <v>158.94999999999999</v>
      </c>
      <c r="J478" s="2">
        <v>39.1</v>
      </c>
      <c r="K478" s="2">
        <f t="shared" si="56"/>
        <v>39.1</v>
      </c>
      <c r="L478" s="2">
        <f t="shared" si="57"/>
        <v>0</v>
      </c>
      <c r="R478" s="7">
        <v>30.85</v>
      </c>
      <c r="S478" s="5">
        <v>7720.2125000000005</v>
      </c>
      <c r="T478" s="8">
        <v>8.25</v>
      </c>
      <c r="U478" s="5">
        <v>1032.28125</v>
      </c>
      <c r="AR478" s="5" t="str">
        <f t="shared" si="58"/>
        <v/>
      </c>
      <c r="AT478" s="5" t="str">
        <f t="shared" si="59"/>
        <v/>
      </c>
      <c r="AV478" s="5" t="str">
        <f t="shared" si="60"/>
        <v/>
      </c>
      <c r="AY478" s="5">
        <f t="shared" si="61"/>
        <v>8752.4937500000015</v>
      </c>
      <c r="AZ478" s="11">
        <f t="shared" si="62"/>
        <v>0.22374659635567914</v>
      </c>
      <c r="BA478" s="5">
        <f t="shared" si="63"/>
        <v>223.74659635567915</v>
      </c>
    </row>
    <row r="479" spans="1:53" x14ac:dyDescent="0.25">
      <c r="A479" s="1" t="s">
        <v>353</v>
      </c>
      <c r="B479" s="1" t="s">
        <v>354</v>
      </c>
      <c r="C479" s="1" t="s">
        <v>305</v>
      </c>
      <c r="D479" s="1" t="s">
        <v>306</v>
      </c>
      <c r="E479" s="1" t="s">
        <v>73</v>
      </c>
      <c r="F479" s="1" t="s">
        <v>355</v>
      </c>
      <c r="G479" s="1" t="s">
        <v>253</v>
      </c>
      <c r="H479" s="1" t="s">
        <v>65</v>
      </c>
      <c r="I479" s="2">
        <v>158.94999999999999</v>
      </c>
      <c r="J479" s="2">
        <v>38.049999999999997</v>
      </c>
      <c r="K479" s="2">
        <f t="shared" si="56"/>
        <v>38.050000000000004</v>
      </c>
      <c r="L479" s="2">
        <f t="shared" si="57"/>
        <v>0</v>
      </c>
      <c r="R479" s="7">
        <v>3.03</v>
      </c>
      <c r="S479" s="5">
        <v>758.25749999999994</v>
      </c>
      <c r="T479" s="8">
        <v>35.020000000000003</v>
      </c>
      <c r="U479" s="5">
        <v>4381.8775000000014</v>
      </c>
      <c r="AR479" s="5" t="str">
        <f t="shared" si="58"/>
        <v/>
      </c>
      <c r="AT479" s="5" t="str">
        <f t="shared" si="59"/>
        <v/>
      </c>
      <c r="AV479" s="5" t="str">
        <f t="shared" si="60"/>
        <v/>
      </c>
      <c r="AY479" s="5">
        <f t="shared" si="61"/>
        <v>5140.1350000000011</v>
      </c>
      <c r="AZ479" s="11">
        <f t="shared" si="62"/>
        <v>0.13140114622289203</v>
      </c>
      <c r="BA479" s="5">
        <f t="shared" si="63"/>
        <v>131.40114622289204</v>
      </c>
    </row>
    <row r="480" spans="1:53" x14ac:dyDescent="0.25">
      <c r="A480" s="1" t="s">
        <v>353</v>
      </c>
      <c r="B480" s="1" t="s">
        <v>354</v>
      </c>
      <c r="C480" s="1" t="s">
        <v>305</v>
      </c>
      <c r="D480" s="1" t="s">
        <v>306</v>
      </c>
      <c r="E480" s="1" t="s">
        <v>74</v>
      </c>
      <c r="F480" s="1" t="s">
        <v>355</v>
      </c>
      <c r="G480" s="1" t="s">
        <v>253</v>
      </c>
      <c r="H480" s="1" t="s">
        <v>65</v>
      </c>
      <c r="I480" s="2">
        <v>158.94999999999999</v>
      </c>
      <c r="J480" s="2">
        <v>38.729999999999997</v>
      </c>
      <c r="K480" s="2">
        <f t="shared" si="56"/>
        <v>37.18</v>
      </c>
      <c r="L480" s="2">
        <f t="shared" si="57"/>
        <v>1.54</v>
      </c>
      <c r="R480" s="7">
        <v>15.29</v>
      </c>
      <c r="S480" s="5">
        <v>3826.3225000000002</v>
      </c>
      <c r="T480" s="8">
        <v>21.89</v>
      </c>
      <c r="U480" s="5">
        <v>2738.9862499999999</v>
      </c>
      <c r="AR480" s="5" t="str">
        <f t="shared" si="58"/>
        <v/>
      </c>
      <c r="AT480" s="5" t="str">
        <f t="shared" si="59"/>
        <v/>
      </c>
      <c r="AV480" s="5" t="str">
        <f t="shared" si="60"/>
        <v/>
      </c>
      <c r="AX480" s="2">
        <v>1.54</v>
      </c>
      <c r="AY480" s="5">
        <f t="shared" si="61"/>
        <v>6565.3087500000001</v>
      </c>
      <c r="AZ480" s="11">
        <f t="shared" si="62"/>
        <v>0.16783393725207263</v>
      </c>
      <c r="BA480" s="5">
        <f t="shared" si="63"/>
        <v>167.83393725207264</v>
      </c>
    </row>
    <row r="481" spans="1:53" x14ac:dyDescent="0.25">
      <c r="A481" s="1" t="s">
        <v>356</v>
      </c>
      <c r="B481" s="1" t="s">
        <v>357</v>
      </c>
      <c r="C481" s="1" t="s">
        <v>358</v>
      </c>
      <c r="D481" s="1" t="s">
        <v>115</v>
      </c>
      <c r="E481" s="1" t="s">
        <v>66</v>
      </c>
      <c r="F481" s="1" t="s">
        <v>355</v>
      </c>
      <c r="G481" s="1" t="s">
        <v>253</v>
      </c>
      <c r="H481" s="1" t="s">
        <v>65</v>
      </c>
      <c r="I481" s="2">
        <v>158.96</v>
      </c>
      <c r="J481" s="2">
        <v>0.09</v>
      </c>
      <c r="K481" s="2">
        <f t="shared" si="56"/>
        <v>0.09</v>
      </c>
      <c r="L481" s="2">
        <f t="shared" si="57"/>
        <v>0</v>
      </c>
      <c r="R481" s="7">
        <v>0.09</v>
      </c>
      <c r="S481" s="5">
        <v>22.522500000000001</v>
      </c>
      <c r="AR481" s="5" t="str">
        <f t="shared" si="58"/>
        <v/>
      </c>
      <c r="AT481" s="5" t="str">
        <f t="shared" si="59"/>
        <v/>
      </c>
      <c r="AV481" s="5" t="str">
        <f t="shared" si="60"/>
        <v/>
      </c>
      <c r="AY481" s="5">
        <f t="shared" si="61"/>
        <v>22.522500000000001</v>
      </c>
      <c r="AZ481" s="11">
        <f t="shared" si="62"/>
        <v>5.7575964751997483E-4</v>
      </c>
      <c r="BA481" s="5">
        <f t="shared" si="63"/>
        <v>0.57575964751997477</v>
      </c>
    </row>
    <row r="482" spans="1:53" x14ac:dyDescent="0.25">
      <c r="A482" s="1" t="s">
        <v>356</v>
      </c>
      <c r="B482" s="1" t="s">
        <v>357</v>
      </c>
      <c r="C482" s="1" t="s">
        <v>358</v>
      </c>
      <c r="D482" s="1" t="s">
        <v>115</v>
      </c>
      <c r="E482" s="1" t="s">
        <v>67</v>
      </c>
      <c r="F482" s="1" t="s">
        <v>355</v>
      </c>
      <c r="G482" s="1" t="s">
        <v>253</v>
      </c>
      <c r="H482" s="1" t="s">
        <v>65</v>
      </c>
      <c r="I482" s="2">
        <v>158.96</v>
      </c>
      <c r="J482" s="2">
        <v>40.74</v>
      </c>
      <c r="K482" s="2">
        <f t="shared" si="56"/>
        <v>40</v>
      </c>
      <c r="L482" s="2">
        <f t="shared" si="57"/>
        <v>0</v>
      </c>
      <c r="R482" s="7">
        <v>40</v>
      </c>
      <c r="S482" s="5">
        <v>10010</v>
      </c>
      <c r="AR482" s="5" t="str">
        <f t="shared" si="58"/>
        <v/>
      </c>
      <c r="AT482" s="5" t="str">
        <f t="shared" si="59"/>
        <v/>
      </c>
      <c r="AV482" s="5" t="str">
        <f t="shared" si="60"/>
        <v/>
      </c>
      <c r="AY482" s="5">
        <f t="shared" si="61"/>
        <v>10010</v>
      </c>
      <c r="AZ482" s="11">
        <f t="shared" si="62"/>
        <v>0.25589317667554434</v>
      </c>
      <c r="BA482" s="5">
        <f t="shared" si="63"/>
        <v>255.89317667554434</v>
      </c>
    </row>
    <row r="483" spans="1:53" x14ac:dyDescent="0.25">
      <c r="A483" s="1" t="s">
        <v>356</v>
      </c>
      <c r="B483" s="1" t="s">
        <v>357</v>
      </c>
      <c r="C483" s="1" t="s">
        <v>358</v>
      </c>
      <c r="D483" s="1" t="s">
        <v>115</v>
      </c>
      <c r="E483" s="1" t="s">
        <v>68</v>
      </c>
      <c r="F483" s="1" t="s">
        <v>355</v>
      </c>
      <c r="G483" s="1" t="s">
        <v>253</v>
      </c>
      <c r="H483" s="1" t="s">
        <v>65</v>
      </c>
      <c r="I483" s="2">
        <v>158.96</v>
      </c>
      <c r="J483" s="2">
        <v>39.979999999999997</v>
      </c>
      <c r="K483" s="2">
        <f t="shared" si="56"/>
        <v>39.5</v>
      </c>
      <c r="L483" s="2">
        <f t="shared" si="57"/>
        <v>0.48</v>
      </c>
      <c r="P483" s="6">
        <v>4.8</v>
      </c>
      <c r="Q483" s="5">
        <v>1436.4</v>
      </c>
      <c r="R483" s="7">
        <v>34.700000000000003</v>
      </c>
      <c r="S483" s="5">
        <v>8683.6750000000011</v>
      </c>
      <c r="AR483" s="5" t="str">
        <f t="shared" si="58"/>
        <v/>
      </c>
      <c r="AT483" s="5" t="str">
        <f t="shared" si="59"/>
        <v/>
      </c>
      <c r="AV483" s="5" t="str">
        <f t="shared" si="60"/>
        <v/>
      </c>
      <c r="AX483" s="2">
        <v>0.48</v>
      </c>
      <c r="AY483" s="5">
        <f t="shared" si="61"/>
        <v>10120.075000000001</v>
      </c>
      <c r="AZ483" s="11">
        <f t="shared" si="62"/>
        <v>0.25870710688758836</v>
      </c>
      <c r="BA483" s="5">
        <f t="shared" si="63"/>
        <v>258.70710688758834</v>
      </c>
    </row>
    <row r="484" spans="1:53" x14ac:dyDescent="0.25">
      <c r="A484" s="1" t="s">
        <v>356</v>
      </c>
      <c r="B484" s="1" t="s">
        <v>357</v>
      </c>
      <c r="C484" s="1" t="s">
        <v>358</v>
      </c>
      <c r="D484" s="1" t="s">
        <v>115</v>
      </c>
      <c r="E484" s="1" t="s">
        <v>95</v>
      </c>
      <c r="F484" s="1" t="s">
        <v>355</v>
      </c>
      <c r="G484" s="1" t="s">
        <v>253</v>
      </c>
      <c r="H484" s="1" t="s">
        <v>65</v>
      </c>
      <c r="I484" s="2">
        <v>158.96</v>
      </c>
      <c r="J484" s="2">
        <v>37.72</v>
      </c>
      <c r="K484" s="2">
        <f t="shared" si="56"/>
        <v>33.31</v>
      </c>
      <c r="L484" s="2">
        <f t="shared" si="57"/>
        <v>4.41</v>
      </c>
      <c r="P484" s="6">
        <v>21.99</v>
      </c>
      <c r="Q484" s="5">
        <v>6580.5074999999997</v>
      </c>
      <c r="R484" s="7">
        <v>11.32</v>
      </c>
      <c r="S484" s="5">
        <v>2832.83</v>
      </c>
      <c r="AR484" s="5" t="str">
        <f t="shared" si="58"/>
        <v/>
      </c>
      <c r="AT484" s="5" t="str">
        <f t="shared" si="59"/>
        <v/>
      </c>
      <c r="AV484" s="5" t="str">
        <f t="shared" si="60"/>
        <v/>
      </c>
      <c r="AX484" s="2">
        <v>4.41</v>
      </c>
      <c r="AY484" s="5">
        <f t="shared" si="61"/>
        <v>9413.3374999999996</v>
      </c>
      <c r="AZ484" s="11">
        <f t="shared" si="62"/>
        <v>0.24064024335604664</v>
      </c>
      <c r="BA484" s="5">
        <f t="shared" si="63"/>
        <v>240.64024335604662</v>
      </c>
    </row>
    <row r="485" spans="1:53" x14ac:dyDescent="0.25">
      <c r="A485" s="1" t="s">
        <v>356</v>
      </c>
      <c r="B485" s="1" t="s">
        <v>357</v>
      </c>
      <c r="C485" s="1" t="s">
        <v>358</v>
      </c>
      <c r="D485" s="1" t="s">
        <v>115</v>
      </c>
      <c r="E485" s="1" t="s">
        <v>91</v>
      </c>
      <c r="F485" s="1" t="s">
        <v>355</v>
      </c>
      <c r="G485" s="1" t="s">
        <v>253</v>
      </c>
      <c r="H485" s="1" t="s">
        <v>65</v>
      </c>
      <c r="I485" s="2">
        <v>158.96</v>
      </c>
      <c r="J485" s="2">
        <v>38.32</v>
      </c>
      <c r="K485" s="2">
        <f t="shared" si="56"/>
        <v>38.31</v>
      </c>
      <c r="L485" s="2">
        <f t="shared" si="57"/>
        <v>0</v>
      </c>
      <c r="P485" s="6">
        <v>9.76</v>
      </c>
      <c r="Q485" s="5">
        <v>2920.68</v>
      </c>
      <c r="R485" s="7">
        <v>28.55</v>
      </c>
      <c r="S485" s="5">
        <v>7144.6374999999998</v>
      </c>
      <c r="AR485" s="5" t="str">
        <f t="shared" si="58"/>
        <v/>
      </c>
      <c r="AT485" s="5" t="str">
        <f t="shared" si="59"/>
        <v/>
      </c>
      <c r="AV485" s="5" t="str">
        <f t="shared" si="60"/>
        <v/>
      </c>
      <c r="AY485" s="5">
        <f t="shared" si="61"/>
        <v>10065.317499999999</v>
      </c>
      <c r="AZ485" s="11">
        <f t="shared" si="62"/>
        <v>0.25730729963266213</v>
      </c>
      <c r="BA485" s="5">
        <f t="shared" si="63"/>
        <v>257.30729963266214</v>
      </c>
    </row>
    <row r="486" spans="1:53" x14ac:dyDescent="0.25">
      <c r="A486" s="1" t="s">
        <v>356</v>
      </c>
      <c r="B486" s="1" t="s">
        <v>357</v>
      </c>
      <c r="C486" s="1" t="s">
        <v>358</v>
      </c>
      <c r="D486" s="1" t="s">
        <v>115</v>
      </c>
      <c r="E486" s="1" t="s">
        <v>86</v>
      </c>
      <c r="F486" s="1" t="s">
        <v>355</v>
      </c>
      <c r="G486" s="1" t="s">
        <v>253</v>
      </c>
      <c r="H486" s="1" t="s">
        <v>65</v>
      </c>
      <c r="I486" s="2">
        <v>158.96</v>
      </c>
      <c r="J486" s="2">
        <v>0.09</v>
      </c>
      <c r="K486" s="2">
        <f t="shared" si="56"/>
        <v>0.09</v>
      </c>
      <c r="L486" s="2">
        <f t="shared" si="57"/>
        <v>0</v>
      </c>
      <c r="P486" s="6">
        <v>0.03</v>
      </c>
      <c r="Q486" s="5">
        <v>8.9774999999999991</v>
      </c>
      <c r="R486" s="7">
        <v>0.06</v>
      </c>
      <c r="S486" s="5">
        <v>15.015000000000001</v>
      </c>
      <c r="AR486" s="5" t="str">
        <f t="shared" si="58"/>
        <v/>
      </c>
      <c r="AT486" s="5" t="str">
        <f t="shared" si="59"/>
        <v/>
      </c>
      <c r="AV486" s="5" t="str">
        <f t="shared" si="60"/>
        <v/>
      </c>
      <c r="AY486" s="5">
        <f t="shared" si="61"/>
        <v>23.9925</v>
      </c>
      <c r="AZ486" s="11">
        <f t="shared" si="62"/>
        <v>6.1333836577302672E-4</v>
      </c>
      <c r="BA486" s="5">
        <f t="shared" si="63"/>
        <v>0.61333836577302669</v>
      </c>
    </row>
    <row r="487" spans="1:53" x14ac:dyDescent="0.25">
      <c r="A487" s="1" t="s">
        <v>359</v>
      </c>
      <c r="B487" s="1" t="s">
        <v>205</v>
      </c>
      <c r="C487" s="1" t="s">
        <v>206</v>
      </c>
      <c r="D487" s="1" t="s">
        <v>115</v>
      </c>
      <c r="E487" s="1" t="s">
        <v>62</v>
      </c>
      <c r="F487" s="1" t="s">
        <v>355</v>
      </c>
      <c r="G487" s="1" t="s">
        <v>253</v>
      </c>
      <c r="H487" s="1" t="s">
        <v>65</v>
      </c>
      <c r="I487" s="2">
        <v>160</v>
      </c>
      <c r="J487" s="2">
        <v>39.090000000000003</v>
      </c>
      <c r="K487" s="2">
        <f t="shared" si="56"/>
        <v>39.090000000000003</v>
      </c>
      <c r="L487" s="2">
        <f t="shared" si="57"/>
        <v>0</v>
      </c>
      <c r="R487" s="7">
        <v>39.090000000000003</v>
      </c>
      <c r="S487" s="5">
        <v>9782.2725000000009</v>
      </c>
      <c r="AR487" s="5" t="str">
        <f t="shared" si="58"/>
        <v/>
      </c>
      <c r="AT487" s="5" t="str">
        <f t="shared" si="59"/>
        <v/>
      </c>
      <c r="AV487" s="5" t="str">
        <f t="shared" si="60"/>
        <v/>
      </c>
      <c r="AY487" s="5">
        <f t="shared" si="61"/>
        <v>9782.2725000000009</v>
      </c>
      <c r="AZ487" s="11">
        <f t="shared" si="62"/>
        <v>0.25007160690617575</v>
      </c>
      <c r="BA487" s="5">
        <f t="shared" si="63"/>
        <v>250.07160690617576</v>
      </c>
    </row>
    <row r="488" spans="1:53" x14ac:dyDescent="0.25">
      <c r="A488" s="1" t="s">
        <v>359</v>
      </c>
      <c r="B488" s="1" t="s">
        <v>205</v>
      </c>
      <c r="C488" s="1" t="s">
        <v>206</v>
      </c>
      <c r="D488" s="1" t="s">
        <v>115</v>
      </c>
      <c r="E488" s="1" t="s">
        <v>66</v>
      </c>
      <c r="F488" s="1" t="s">
        <v>355</v>
      </c>
      <c r="G488" s="1" t="s">
        <v>253</v>
      </c>
      <c r="H488" s="1" t="s">
        <v>65</v>
      </c>
      <c r="I488" s="2">
        <v>160</v>
      </c>
      <c r="J488" s="2">
        <v>39.950000000000003</v>
      </c>
      <c r="K488" s="2">
        <f t="shared" si="56"/>
        <v>39.950000000000003</v>
      </c>
      <c r="L488" s="2">
        <f t="shared" si="57"/>
        <v>0</v>
      </c>
      <c r="R488" s="7">
        <v>39.950000000000003</v>
      </c>
      <c r="S488" s="5">
        <v>9997.4875000000011</v>
      </c>
      <c r="AR488" s="5" t="str">
        <f t="shared" si="58"/>
        <v/>
      </c>
      <c r="AT488" s="5" t="str">
        <f t="shared" si="59"/>
        <v/>
      </c>
      <c r="AV488" s="5" t="str">
        <f t="shared" si="60"/>
        <v/>
      </c>
      <c r="AY488" s="5">
        <f t="shared" si="61"/>
        <v>9997.4875000000011</v>
      </c>
      <c r="AZ488" s="11">
        <f t="shared" si="62"/>
        <v>0.25557331020469992</v>
      </c>
      <c r="BA488" s="5">
        <f t="shared" si="63"/>
        <v>255.57331020469991</v>
      </c>
    </row>
    <row r="489" spans="1:53" x14ac:dyDescent="0.25">
      <c r="A489" s="1" t="s">
        <v>359</v>
      </c>
      <c r="B489" s="1" t="s">
        <v>205</v>
      </c>
      <c r="C489" s="1" t="s">
        <v>206</v>
      </c>
      <c r="D489" s="1" t="s">
        <v>115</v>
      </c>
      <c r="E489" s="1" t="s">
        <v>86</v>
      </c>
      <c r="F489" s="1" t="s">
        <v>355</v>
      </c>
      <c r="G489" s="1" t="s">
        <v>253</v>
      </c>
      <c r="H489" s="1" t="s">
        <v>65</v>
      </c>
      <c r="I489" s="2">
        <v>160</v>
      </c>
      <c r="J489" s="2">
        <v>37.56</v>
      </c>
      <c r="K489" s="2">
        <f t="shared" si="56"/>
        <v>37.56</v>
      </c>
      <c r="L489" s="2">
        <f t="shared" si="57"/>
        <v>0</v>
      </c>
      <c r="P489" s="6">
        <v>20.69</v>
      </c>
      <c r="Q489" s="5">
        <v>6191.4825000000001</v>
      </c>
      <c r="R489" s="7">
        <v>16.87</v>
      </c>
      <c r="S489" s="5">
        <v>4221.7175000000007</v>
      </c>
      <c r="AR489" s="5" t="str">
        <f t="shared" si="58"/>
        <v/>
      </c>
      <c r="AT489" s="5" t="str">
        <f t="shared" si="59"/>
        <v/>
      </c>
      <c r="AV489" s="5" t="str">
        <f t="shared" si="60"/>
        <v/>
      </c>
      <c r="AY489" s="5">
        <f t="shared" si="61"/>
        <v>10413.200000000001</v>
      </c>
      <c r="AZ489" s="11">
        <f t="shared" si="62"/>
        <v>0.26620048225352433</v>
      </c>
      <c r="BA489" s="5">
        <f t="shared" si="63"/>
        <v>266.20048225352434</v>
      </c>
    </row>
    <row r="490" spans="1:53" x14ac:dyDescent="0.25">
      <c r="A490" s="1" t="s">
        <v>359</v>
      </c>
      <c r="B490" s="1" t="s">
        <v>205</v>
      </c>
      <c r="C490" s="1" t="s">
        <v>206</v>
      </c>
      <c r="D490" s="1" t="s">
        <v>115</v>
      </c>
      <c r="E490" s="1" t="s">
        <v>81</v>
      </c>
      <c r="F490" s="1" t="s">
        <v>355</v>
      </c>
      <c r="G490" s="1" t="s">
        <v>253</v>
      </c>
      <c r="H490" s="1" t="s">
        <v>65</v>
      </c>
      <c r="I490" s="2">
        <v>160</v>
      </c>
      <c r="J490" s="2">
        <v>37.020000000000003</v>
      </c>
      <c r="K490" s="2">
        <f t="shared" si="56"/>
        <v>37.03</v>
      </c>
      <c r="L490" s="2">
        <f t="shared" si="57"/>
        <v>0</v>
      </c>
      <c r="P490" s="6">
        <v>20.46</v>
      </c>
      <c r="Q490" s="5">
        <v>6122.6550000000007</v>
      </c>
      <c r="R490" s="7">
        <v>16.57</v>
      </c>
      <c r="S490" s="5">
        <v>4146.6424999999999</v>
      </c>
      <c r="AR490" s="5" t="str">
        <f t="shared" si="58"/>
        <v/>
      </c>
      <c r="AT490" s="5" t="str">
        <f t="shared" si="59"/>
        <v/>
      </c>
      <c r="AV490" s="5" t="str">
        <f t="shared" si="60"/>
        <v/>
      </c>
      <c r="AY490" s="5">
        <f t="shared" si="61"/>
        <v>10269.297500000001</v>
      </c>
      <c r="AZ490" s="11">
        <f t="shared" si="62"/>
        <v>0.2625217941559666</v>
      </c>
      <c r="BA490" s="5">
        <f t="shared" si="63"/>
        <v>262.52179415596663</v>
      </c>
    </row>
    <row r="491" spans="1:53" x14ac:dyDescent="0.25">
      <c r="A491" s="1" t="s">
        <v>359</v>
      </c>
      <c r="B491" s="1" t="s">
        <v>205</v>
      </c>
      <c r="C491" s="1" t="s">
        <v>206</v>
      </c>
      <c r="D491" s="1" t="s">
        <v>115</v>
      </c>
      <c r="E491" s="1" t="s">
        <v>73</v>
      </c>
      <c r="F491" s="1" t="s">
        <v>252</v>
      </c>
      <c r="G491" s="1" t="s">
        <v>253</v>
      </c>
      <c r="H491" s="1" t="s">
        <v>65</v>
      </c>
      <c r="I491" s="2">
        <v>160</v>
      </c>
      <c r="J491" s="2">
        <v>7.0000000000000007E-2</v>
      </c>
      <c r="K491" s="2">
        <f t="shared" si="56"/>
        <v>7.0000000000000007E-2</v>
      </c>
      <c r="L491" s="2">
        <f t="shared" si="57"/>
        <v>0</v>
      </c>
      <c r="P491" s="6">
        <v>0.03</v>
      </c>
      <c r="Q491" s="5">
        <v>8.9774999999999991</v>
      </c>
      <c r="R491" s="7">
        <v>0.04</v>
      </c>
      <c r="S491" s="5">
        <v>10.01</v>
      </c>
      <c r="AR491" s="5" t="str">
        <f t="shared" si="58"/>
        <v/>
      </c>
      <c r="AT491" s="5" t="str">
        <f t="shared" si="59"/>
        <v/>
      </c>
      <c r="AV491" s="5" t="str">
        <f t="shared" si="60"/>
        <v/>
      </c>
      <c r="AY491" s="5">
        <f t="shared" si="61"/>
        <v>18.987499999999997</v>
      </c>
      <c r="AZ491" s="11">
        <f t="shared" si="62"/>
        <v>4.8539177743525452E-4</v>
      </c>
      <c r="BA491" s="5">
        <f t="shared" si="63"/>
        <v>0.48539177743525452</v>
      </c>
    </row>
    <row r="492" spans="1:53" x14ac:dyDescent="0.25">
      <c r="A492" s="1" t="s">
        <v>359</v>
      </c>
      <c r="B492" s="1" t="s">
        <v>205</v>
      </c>
      <c r="C492" s="1" t="s">
        <v>206</v>
      </c>
      <c r="D492" s="1" t="s">
        <v>115</v>
      </c>
      <c r="E492" s="1" t="s">
        <v>74</v>
      </c>
      <c r="F492" s="1" t="s">
        <v>252</v>
      </c>
      <c r="G492" s="1" t="s">
        <v>253</v>
      </c>
      <c r="H492" s="1" t="s">
        <v>65</v>
      </c>
      <c r="I492" s="2">
        <v>160</v>
      </c>
      <c r="J492" s="2">
        <v>7.0000000000000007E-2</v>
      </c>
      <c r="K492" s="2">
        <f t="shared" si="56"/>
        <v>7.0000000000000007E-2</v>
      </c>
      <c r="L492" s="2">
        <f t="shared" si="57"/>
        <v>0</v>
      </c>
      <c r="P492" s="6">
        <v>7.0000000000000007E-2</v>
      </c>
      <c r="Q492" s="5">
        <v>20.947500000000002</v>
      </c>
      <c r="AR492" s="5" t="str">
        <f t="shared" si="58"/>
        <v/>
      </c>
      <c r="AT492" s="5" t="str">
        <f t="shared" si="59"/>
        <v/>
      </c>
      <c r="AV492" s="5" t="str">
        <f t="shared" si="60"/>
        <v/>
      </c>
      <c r="AY492" s="5">
        <f t="shared" si="61"/>
        <v>20.947500000000002</v>
      </c>
      <c r="AZ492" s="11">
        <f t="shared" si="62"/>
        <v>5.3549673510599062E-4</v>
      </c>
      <c r="BA492" s="5">
        <f t="shared" si="63"/>
        <v>0.53549673510599061</v>
      </c>
    </row>
    <row r="493" spans="1:53" x14ac:dyDescent="0.25">
      <c r="A493" s="1" t="s">
        <v>360</v>
      </c>
      <c r="B493" s="1" t="s">
        <v>361</v>
      </c>
      <c r="C493" s="1" t="s">
        <v>315</v>
      </c>
      <c r="D493" s="1" t="s">
        <v>115</v>
      </c>
      <c r="E493" s="1" t="s">
        <v>67</v>
      </c>
      <c r="F493" s="1" t="s">
        <v>355</v>
      </c>
      <c r="G493" s="1" t="s">
        <v>253</v>
      </c>
      <c r="H493" s="1" t="s">
        <v>65</v>
      </c>
      <c r="I493" s="2">
        <v>156.55000000000001</v>
      </c>
      <c r="J493" s="2">
        <v>7.0000000000000007E-2</v>
      </c>
      <c r="K493" s="2">
        <f t="shared" si="56"/>
        <v>7.0000000000000007E-2</v>
      </c>
      <c r="L493" s="2">
        <f t="shared" si="57"/>
        <v>0</v>
      </c>
      <c r="R493" s="7">
        <v>7.0000000000000007E-2</v>
      </c>
      <c r="S493" s="5">
        <v>17.517499999999998</v>
      </c>
      <c r="AR493" s="5" t="str">
        <f t="shared" si="58"/>
        <v/>
      </c>
      <c r="AT493" s="5" t="str">
        <f t="shared" si="59"/>
        <v/>
      </c>
      <c r="AV493" s="5" t="str">
        <f t="shared" si="60"/>
        <v/>
      </c>
      <c r="AY493" s="5">
        <f t="shared" si="61"/>
        <v>17.517499999999998</v>
      </c>
      <c r="AZ493" s="11">
        <f t="shared" si="62"/>
        <v>4.4781305918220252E-4</v>
      </c>
      <c r="BA493" s="5">
        <f t="shared" si="63"/>
        <v>0.44781305918220254</v>
      </c>
    </row>
    <row r="494" spans="1:53" x14ac:dyDescent="0.25">
      <c r="A494" s="1" t="s">
        <v>360</v>
      </c>
      <c r="B494" s="1" t="s">
        <v>361</v>
      </c>
      <c r="C494" s="1" t="s">
        <v>315</v>
      </c>
      <c r="D494" s="1" t="s">
        <v>115</v>
      </c>
      <c r="E494" s="1" t="s">
        <v>68</v>
      </c>
      <c r="F494" s="1" t="s">
        <v>355</v>
      </c>
      <c r="G494" s="1" t="s">
        <v>253</v>
      </c>
      <c r="H494" s="1" t="s">
        <v>65</v>
      </c>
      <c r="I494" s="2">
        <v>156.55000000000001</v>
      </c>
      <c r="J494" s="2">
        <v>7.0000000000000007E-2</v>
      </c>
      <c r="K494" s="2">
        <f t="shared" si="56"/>
        <v>7.0000000000000007E-2</v>
      </c>
      <c r="L494" s="2">
        <f t="shared" si="57"/>
        <v>0</v>
      </c>
      <c r="R494" s="7">
        <v>7.0000000000000007E-2</v>
      </c>
      <c r="S494" s="5">
        <v>17.517499999999998</v>
      </c>
      <c r="AR494" s="5" t="str">
        <f t="shared" si="58"/>
        <v/>
      </c>
      <c r="AT494" s="5" t="str">
        <f t="shared" si="59"/>
        <v/>
      </c>
      <c r="AV494" s="5" t="str">
        <f t="shared" si="60"/>
        <v/>
      </c>
      <c r="AY494" s="5">
        <f t="shared" si="61"/>
        <v>17.517499999999998</v>
      </c>
      <c r="AZ494" s="11">
        <f t="shared" si="62"/>
        <v>4.4781305918220252E-4</v>
      </c>
      <c r="BA494" s="5">
        <f t="shared" si="63"/>
        <v>0.44781305918220254</v>
      </c>
    </row>
    <row r="495" spans="1:53" x14ac:dyDescent="0.25">
      <c r="A495" s="1" t="s">
        <v>360</v>
      </c>
      <c r="B495" s="1" t="s">
        <v>361</v>
      </c>
      <c r="C495" s="1" t="s">
        <v>315</v>
      </c>
      <c r="D495" s="1" t="s">
        <v>115</v>
      </c>
      <c r="E495" s="1" t="s">
        <v>69</v>
      </c>
      <c r="F495" s="1" t="s">
        <v>355</v>
      </c>
      <c r="G495" s="1" t="s">
        <v>253</v>
      </c>
      <c r="H495" s="1" t="s">
        <v>65</v>
      </c>
      <c r="I495" s="2">
        <v>156.55000000000001</v>
      </c>
      <c r="J495" s="2">
        <v>39.19</v>
      </c>
      <c r="K495" s="2">
        <f t="shared" si="56"/>
        <v>39.19</v>
      </c>
      <c r="L495" s="2">
        <f t="shared" si="57"/>
        <v>0</v>
      </c>
      <c r="R495" s="7">
        <v>38.33</v>
      </c>
      <c r="S495" s="5">
        <v>9592.0825000000004</v>
      </c>
      <c r="T495" s="8">
        <v>0.86</v>
      </c>
      <c r="U495" s="5">
        <v>107.6075</v>
      </c>
      <c r="AR495" s="5" t="str">
        <f t="shared" si="58"/>
        <v/>
      </c>
      <c r="AT495" s="5" t="str">
        <f t="shared" si="59"/>
        <v/>
      </c>
      <c r="AV495" s="5" t="str">
        <f t="shared" si="60"/>
        <v/>
      </c>
      <c r="AY495" s="5">
        <f t="shared" si="61"/>
        <v>9699.69</v>
      </c>
      <c r="AZ495" s="11">
        <f t="shared" si="62"/>
        <v>0.24796048819860247</v>
      </c>
      <c r="BA495" s="5">
        <f t="shared" si="63"/>
        <v>247.96048819860249</v>
      </c>
    </row>
    <row r="496" spans="1:53" x14ac:dyDescent="0.25">
      <c r="A496" s="1" t="s">
        <v>360</v>
      </c>
      <c r="B496" s="1" t="s">
        <v>361</v>
      </c>
      <c r="C496" s="1" t="s">
        <v>315</v>
      </c>
      <c r="D496" s="1" t="s">
        <v>115</v>
      </c>
      <c r="E496" s="1" t="s">
        <v>70</v>
      </c>
      <c r="F496" s="1" t="s">
        <v>355</v>
      </c>
      <c r="G496" s="1" t="s">
        <v>253</v>
      </c>
      <c r="H496" s="1" t="s">
        <v>65</v>
      </c>
      <c r="I496" s="2">
        <v>156.55000000000001</v>
      </c>
      <c r="J496" s="2">
        <v>39.92</v>
      </c>
      <c r="K496" s="2">
        <f t="shared" si="56"/>
        <v>39.85</v>
      </c>
      <c r="L496" s="2">
        <f t="shared" si="57"/>
        <v>7.0000000000000007E-2</v>
      </c>
      <c r="R496" s="7">
        <v>39.85</v>
      </c>
      <c r="S496" s="5">
        <v>9972.4624999999996</v>
      </c>
      <c r="AR496" s="5" t="str">
        <f t="shared" si="58"/>
        <v/>
      </c>
      <c r="AT496" s="5" t="str">
        <f t="shared" si="59"/>
        <v/>
      </c>
      <c r="AV496" s="5" t="str">
        <f t="shared" si="60"/>
        <v/>
      </c>
      <c r="AX496" s="2">
        <v>7.0000000000000007E-2</v>
      </c>
      <c r="AY496" s="5">
        <f t="shared" si="61"/>
        <v>9972.4624999999996</v>
      </c>
      <c r="AZ496" s="11">
        <f t="shared" si="62"/>
        <v>0.25493357726301102</v>
      </c>
      <c r="BA496" s="5">
        <f t="shared" si="63"/>
        <v>254.93357726301102</v>
      </c>
    </row>
    <row r="497" spans="1:53" x14ac:dyDescent="0.25">
      <c r="A497" s="1" t="s">
        <v>360</v>
      </c>
      <c r="B497" s="1" t="s">
        <v>361</v>
      </c>
      <c r="C497" s="1" t="s">
        <v>315</v>
      </c>
      <c r="D497" s="1" t="s">
        <v>115</v>
      </c>
      <c r="E497" s="1" t="s">
        <v>71</v>
      </c>
      <c r="F497" s="1" t="s">
        <v>355</v>
      </c>
      <c r="G497" s="1" t="s">
        <v>253</v>
      </c>
      <c r="H497" s="1" t="s">
        <v>65</v>
      </c>
      <c r="I497" s="2">
        <v>156.55000000000001</v>
      </c>
      <c r="J497" s="2">
        <v>0.09</v>
      </c>
      <c r="K497" s="2">
        <f t="shared" si="56"/>
        <v>0.08</v>
      </c>
      <c r="L497" s="2">
        <f t="shared" si="57"/>
        <v>0.01</v>
      </c>
      <c r="R497" s="7">
        <v>0.08</v>
      </c>
      <c r="S497" s="5">
        <v>20.02</v>
      </c>
      <c r="AR497" s="5" t="str">
        <f t="shared" si="58"/>
        <v/>
      </c>
      <c r="AT497" s="5" t="str">
        <f t="shared" si="59"/>
        <v/>
      </c>
      <c r="AV497" s="5" t="str">
        <f t="shared" si="60"/>
        <v/>
      </c>
      <c r="AX497" s="2">
        <v>0.01</v>
      </c>
      <c r="AY497" s="5">
        <f t="shared" si="61"/>
        <v>20.02</v>
      </c>
      <c r="AZ497" s="11">
        <f t="shared" si="62"/>
        <v>5.117863533510887E-4</v>
      </c>
      <c r="BA497" s="5">
        <f t="shared" si="63"/>
        <v>0.51178635335108869</v>
      </c>
    </row>
    <row r="498" spans="1:53" x14ac:dyDescent="0.25">
      <c r="A498" s="1" t="s">
        <v>360</v>
      </c>
      <c r="B498" s="1" t="s">
        <v>361</v>
      </c>
      <c r="C498" s="1" t="s">
        <v>315</v>
      </c>
      <c r="D498" s="1" t="s">
        <v>115</v>
      </c>
      <c r="E498" s="1" t="s">
        <v>74</v>
      </c>
      <c r="F498" s="1" t="s">
        <v>355</v>
      </c>
      <c r="G498" s="1" t="s">
        <v>253</v>
      </c>
      <c r="H498" s="1" t="s">
        <v>65</v>
      </c>
      <c r="I498" s="2">
        <v>156.55000000000001</v>
      </c>
      <c r="J498" s="2">
        <v>0.09</v>
      </c>
      <c r="K498" s="2">
        <f t="shared" si="56"/>
        <v>0.09</v>
      </c>
      <c r="L498" s="2">
        <f t="shared" si="57"/>
        <v>0</v>
      </c>
      <c r="R498" s="7">
        <v>0.03</v>
      </c>
      <c r="S498" s="5">
        <v>7.5074999999999994</v>
      </c>
      <c r="T498" s="8">
        <v>0.06</v>
      </c>
      <c r="U498" s="5">
        <v>7.5074999999999994</v>
      </c>
      <c r="AR498" s="5" t="str">
        <f t="shared" si="58"/>
        <v/>
      </c>
      <c r="AT498" s="5" t="str">
        <f t="shared" si="59"/>
        <v/>
      </c>
      <c r="AV498" s="5" t="str">
        <f t="shared" si="60"/>
        <v/>
      </c>
      <c r="AY498" s="5">
        <f t="shared" si="61"/>
        <v>15.014999999999999</v>
      </c>
      <c r="AZ498" s="11">
        <f t="shared" si="62"/>
        <v>3.8383976501331644E-4</v>
      </c>
      <c r="BA498" s="5">
        <f t="shared" si="63"/>
        <v>0.38383976501331646</v>
      </c>
    </row>
    <row r="499" spans="1:53" x14ac:dyDescent="0.25">
      <c r="A499" s="1" t="s">
        <v>360</v>
      </c>
      <c r="B499" s="1" t="s">
        <v>361</v>
      </c>
      <c r="C499" s="1" t="s">
        <v>315</v>
      </c>
      <c r="D499" s="1" t="s">
        <v>115</v>
      </c>
      <c r="E499" s="1" t="s">
        <v>75</v>
      </c>
      <c r="F499" s="1" t="s">
        <v>355</v>
      </c>
      <c r="G499" s="1" t="s">
        <v>253</v>
      </c>
      <c r="H499" s="1" t="s">
        <v>65</v>
      </c>
      <c r="I499" s="2">
        <v>156.55000000000001</v>
      </c>
      <c r="J499" s="2">
        <v>39.020000000000003</v>
      </c>
      <c r="K499" s="2">
        <f t="shared" si="56"/>
        <v>39.019999999999996</v>
      </c>
      <c r="L499" s="2">
        <f t="shared" si="57"/>
        <v>0</v>
      </c>
      <c r="R499" s="7">
        <v>11.55</v>
      </c>
      <c r="S499" s="5">
        <v>2890.3874999999998</v>
      </c>
      <c r="T499" s="8">
        <v>27.47</v>
      </c>
      <c r="U499" s="5">
        <v>3437.1837500000001</v>
      </c>
      <c r="AR499" s="5" t="str">
        <f t="shared" si="58"/>
        <v/>
      </c>
      <c r="AT499" s="5" t="str">
        <f t="shared" si="59"/>
        <v/>
      </c>
      <c r="AV499" s="5" t="str">
        <f t="shared" si="60"/>
        <v/>
      </c>
      <c r="AY499" s="5">
        <f t="shared" si="61"/>
        <v>6327.57125</v>
      </c>
      <c r="AZ499" s="11">
        <f t="shared" si="62"/>
        <v>0.16175647430602846</v>
      </c>
      <c r="BA499" s="5">
        <f t="shared" si="63"/>
        <v>161.75647430602848</v>
      </c>
    </row>
    <row r="500" spans="1:53" x14ac:dyDescent="0.25">
      <c r="A500" s="1" t="s">
        <v>360</v>
      </c>
      <c r="B500" s="1" t="s">
        <v>361</v>
      </c>
      <c r="C500" s="1" t="s">
        <v>315</v>
      </c>
      <c r="D500" s="1" t="s">
        <v>115</v>
      </c>
      <c r="E500" s="1" t="s">
        <v>76</v>
      </c>
      <c r="F500" s="1" t="s">
        <v>355</v>
      </c>
      <c r="G500" s="1" t="s">
        <v>253</v>
      </c>
      <c r="H500" s="1" t="s">
        <v>65</v>
      </c>
      <c r="I500" s="2">
        <v>156.55000000000001</v>
      </c>
      <c r="J500" s="2">
        <v>38.11</v>
      </c>
      <c r="K500" s="2">
        <f t="shared" si="56"/>
        <v>38.11</v>
      </c>
      <c r="L500" s="2">
        <f t="shared" si="57"/>
        <v>0</v>
      </c>
      <c r="R500" s="7">
        <v>14.11</v>
      </c>
      <c r="S500" s="5">
        <v>3531.0275000000001</v>
      </c>
      <c r="T500" s="8">
        <v>24</v>
      </c>
      <c r="U500" s="5">
        <v>3003</v>
      </c>
      <c r="AR500" s="5" t="str">
        <f t="shared" si="58"/>
        <v/>
      </c>
      <c r="AT500" s="5" t="str">
        <f t="shared" si="59"/>
        <v/>
      </c>
      <c r="AV500" s="5" t="str">
        <f t="shared" si="60"/>
        <v/>
      </c>
      <c r="AY500" s="5">
        <f t="shared" si="61"/>
        <v>6534.0275000000001</v>
      </c>
      <c r="AZ500" s="11">
        <f t="shared" si="62"/>
        <v>0.16703427107496158</v>
      </c>
      <c r="BA500" s="5">
        <f t="shared" si="63"/>
        <v>167.03427107496159</v>
      </c>
    </row>
    <row r="501" spans="1:53" x14ac:dyDescent="0.25">
      <c r="A501" s="1" t="s">
        <v>362</v>
      </c>
      <c r="B501" s="1" t="s">
        <v>354</v>
      </c>
      <c r="C501" s="1" t="s">
        <v>305</v>
      </c>
      <c r="D501" s="1" t="s">
        <v>306</v>
      </c>
      <c r="E501" s="1" t="s">
        <v>62</v>
      </c>
      <c r="F501" s="1" t="s">
        <v>252</v>
      </c>
      <c r="G501" s="1" t="s">
        <v>253</v>
      </c>
      <c r="H501" s="1" t="s">
        <v>65</v>
      </c>
      <c r="I501" s="2">
        <v>157.12</v>
      </c>
      <c r="J501" s="2">
        <v>7.0000000000000007E-2</v>
      </c>
      <c r="K501" s="2">
        <f t="shared" si="56"/>
        <v>0</v>
      </c>
      <c r="L501" s="2">
        <f t="shared" si="57"/>
        <v>7.0000000000000007E-2</v>
      </c>
      <c r="AR501" s="5" t="str">
        <f t="shared" si="58"/>
        <v/>
      </c>
      <c r="AT501" s="5" t="str">
        <f t="shared" si="59"/>
        <v/>
      </c>
      <c r="AV501" s="5" t="str">
        <f t="shared" si="60"/>
        <v/>
      </c>
      <c r="AW501" s="2">
        <v>7.0000000000000007E-2</v>
      </c>
      <c r="AY501" s="5">
        <f t="shared" si="61"/>
        <v>0</v>
      </c>
      <c r="AZ501" s="11">
        <f t="shared" si="62"/>
        <v>0</v>
      </c>
      <c r="BA501" s="5">
        <f t="shared" si="63"/>
        <v>0</v>
      </c>
    </row>
    <row r="502" spans="1:53" x14ac:dyDescent="0.25">
      <c r="A502" s="1" t="s">
        <v>362</v>
      </c>
      <c r="B502" s="1" t="s">
        <v>354</v>
      </c>
      <c r="C502" s="1" t="s">
        <v>305</v>
      </c>
      <c r="D502" s="1" t="s">
        <v>306</v>
      </c>
      <c r="E502" s="1" t="s">
        <v>66</v>
      </c>
      <c r="F502" s="1" t="s">
        <v>252</v>
      </c>
      <c r="G502" s="1" t="s">
        <v>253</v>
      </c>
      <c r="H502" s="1" t="s">
        <v>65</v>
      </c>
      <c r="I502" s="2">
        <v>157.12</v>
      </c>
      <c r="J502" s="2">
        <v>7.0000000000000007E-2</v>
      </c>
      <c r="K502" s="2">
        <f t="shared" si="56"/>
        <v>0</v>
      </c>
      <c r="L502" s="2">
        <f t="shared" si="57"/>
        <v>7.0000000000000007E-2</v>
      </c>
      <c r="AR502" s="5" t="str">
        <f t="shared" si="58"/>
        <v/>
      </c>
      <c r="AT502" s="5" t="str">
        <f t="shared" si="59"/>
        <v/>
      </c>
      <c r="AV502" s="5" t="str">
        <f t="shared" si="60"/>
        <v/>
      </c>
      <c r="AW502" s="2">
        <v>7.0000000000000007E-2</v>
      </c>
      <c r="AY502" s="5">
        <f t="shared" si="61"/>
        <v>0</v>
      </c>
      <c r="AZ502" s="11">
        <f t="shared" si="62"/>
        <v>0</v>
      </c>
      <c r="BA502" s="5">
        <f t="shared" si="63"/>
        <v>0</v>
      </c>
    </row>
    <row r="503" spans="1:53" x14ac:dyDescent="0.25">
      <c r="A503" s="1" t="s">
        <v>362</v>
      </c>
      <c r="B503" s="1" t="s">
        <v>354</v>
      </c>
      <c r="C503" s="1" t="s">
        <v>305</v>
      </c>
      <c r="D503" s="1" t="s">
        <v>306</v>
      </c>
      <c r="E503" s="1" t="s">
        <v>71</v>
      </c>
      <c r="F503" s="1" t="s">
        <v>252</v>
      </c>
      <c r="G503" s="1" t="s">
        <v>253</v>
      </c>
      <c r="H503" s="1" t="s">
        <v>65</v>
      </c>
      <c r="I503" s="2">
        <v>157.12</v>
      </c>
      <c r="J503" s="2">
        <v>39.74</v>
      </c>
      <c r="K503" s="2">
        <f t="shared" si="56"/>
        <v>38.079999999999991</v>
      </c>
      <c r="L503" s="2">
        <f t="shared" si="57"/>
        <v>1.66</v>
      </c>
      <c r="N503" s="4">
        <v>16.579999999999998</v>
      </c>
      <c r="O503" s="5">
        <v>8414.3499999999985</v>
      </c>
      <c r="P503" s="6">
        <v>19.77</v>
      </c>
      <c r="Q503" s="5">
        <v>5916.1724999999997</v>
      </c>
      <c r="R503" s="7">
        <v>1.73</v>
      </c>
      <c r="S503" s="5">
        <v>432.9325</v>
      </c>
      <c r="AR503" s="5" t="str">
        <f t="shared" si="58"/>
        <v/>
      </c>
      <c r="AS503" s="3">
        <v>0.5</v>
      </c>
      <c r="AT503" s="5">
        <f t="shared" si="59"/>
        <v>1140</v>
      </c>
      <c r="AV503" s="5" t="str">
        <f t="shared" si="60"/>
        <v/>
      </c>
      <c r="AW503" s="2">
        <v>1.1599999999999999</v>
      </c>
      <c r="AY503" s="5">
        <f t="shared" si="61"/>
        <v>14763.455</v>
      </c>
      <c r="AZ503" s="11">
        <f t="shared" si="62"/>
        <v>0.37740933053510972</v>
      </c>
      <c r="BA503" s="5">
        <f t="shared" si="63"/>
        <v>377.40933053510975</v>
      </c>
    </row>
    <row r="504" spans="1:53" x14ac:dyDescent="0.25">
      <c r="A504" s="1" t="s">
        <v>362</v>
      </c>
      <c r="B504" s="1" t="s">
        <v>354</v>
      </c>
      <c r="C504" s="1" t="s">
        <v>305</v>
      </c>
      <c r="D504" s="1" t="s">
        <v>306</v>
      </c>
      <c r="E504" s="1" t="s">
        <v>72</v>
      </c>
      <c r="F504" s="1" t="s">
        <v>252</v>
      </c>
      <c r="G504" s="1" t="s">
        <v>253</v>
      </c>
      <c r="H504" s="1" t="s">
        <v>65</v>
      </c>
      <c r="I504" s="2">
        <v>157.12</v>
      </c>
      <c r="J504" s="2">
        <v>37.93</v>
      </c>
      <c r="K504" s="2">
        <f t="shared" si="56"/>
        <v>36.29</v>
      </c>
      <c r="L504" s="2">
        <f t="shared" si="57"/>
        <v>1.64</v>
      </c>
      <c r="N504" s="4">
        <v>14.06</v>
      </c>
      <c r="O504" s="5">
        <v>7135.45</v>
      </c>
      <c r="P504" s="6">
        <v>21.56</v>
      </c>
      <c r="Q504" s="5">
        <v>6451.8348999999998</v>
      </c>
      <c r="R504" s="7">
        <v>0.67</v>
      </c>
      <c r="S504" s="5">
        <v>167.66749999999999</v>
      </c>
      <c r="AR504" s="5" t="str">
        <f t="shared" si="58"/>
        <v/>
      </c>
      <c r="AS504" s="3">
        <v>0.48</v>
      </c>
      <c r="AT504" s="5">
        <f t="shared" si="59"/>
        <v>1094.3999999999999</v>
      </c>
      <c r="AV504" s="5" t="str">
        <f t="shared" si="60"/>
        <v/>
      </c>
      <c r="AW504" s="2">
        <v>1.1599999999999999</v>
      </c>
      <c r="AY504" s="5">
        <f t="shared" si="61"/>
        <v>13754.952399999998</v>
      </c>
      <c r="AZ504" s="11">
        <f t="shared" si="62"/>
        <v>0.35162821824744278</v>
      </c>
      <c r="BA504" s="5">
        <f t="shared" si="63"/>
        <v>351.62821824744276</v>
      </c>
    </row>
    <row r="505" spans="1:53" x14ac:dyDescent="0.25">
      <c r="A505" s="1" t="s">
        <v>362</v>
      </c>
      <c r="B505" s="1" t="s">
        <v>354</v>
      </c>
      <c r="C505" s="1" t="s">
        <v>305</v>
      </c>
      <c r="D505" s="1" t="s">
        <v>306</v>
      </c>
      <c r="E505" s="1" t="s">
        <v>73</v>
      </c>
      <c r="F505" s="1" t="s">
        <v>252</v>
      </c>
      <c r="G505" s="1" t="s">
        <v>253</v>
      </c>
      <c r="H505" s="1" t="s">
        <v>65</v>
      </c>
      <c r="I505" s="2">
        <v>157.12</v>
      </c>
      <c r="J505" s="2">
        <v>39.31</v>
      </c>
      <c r="K505" s="2">
        <f t="shared" si="56"/>
        <v>39.31</v>
      </c>
      <c r="L505" s="2">
        <f t="shared" si="57"/>
        <v>0</v>
      </c>
      <c r="P505" s="6">
        <v>22.82</v>
      </c>
      <c r="Q505" s="5">
        <v>6828.8850000000002</v>
      </c>
      <c r="R505" s="7">
        <v>16.489999999999998</v>
      </c>
      <c r="S505" s="5">
        <v>4126.6224999999986</v>
      </c>
      <c r="AR505" s="5" t="str">
        <f t="shared" si="58"/>
        <v/>
      </c>
      <c r="AT505" s="5" t="str">
        <f t="shared" si="59"/>
        <v/>
      </c>
      <c r="AV505" s="5" t="str">
        <f t="shared" si="60"/>
        <v/>
      </c>
      <c r="AY505" s="5">
        <f t="shared" si="61"/>
        <v>10955.5075</v>
      </c>
      <c r="AZ505" s="11">
        <f t="shared" si="62"/>
        <v>0.28006389772904605</v>
      </c>
      <c r="BA505" s="5">
        <f t="shared" si="63"/>
        <v>280.06389772904606</v>
      </c>
    </row>
    <row r="506" spans="1:53" x14ac:dyDescent="0.25">
      <c r="A506" s="1" t="s">
        <v>362</v>
      </c>
      <c r="B506" s="1" t="s">
        <v>354</v>
      </c>
      <c r="C506" s="1" t="s">
        <v>305</v>
      </c>
      <c r="D506" s="1" t="s">
        <v>306</v>
      </c>
      <c r="E506" s="1" t="s">
        <v>74</v>
      </c>
      <c r="F506" s="1" t="s">
        <v>252</v>
      </c>
      <c r="G506" s="1" t="s">
        <v>253</v>
      </c>
      <c r="H506" s="1" t="s">
        <v>65</v>
      </c>
      <c r="I506" s="2">
        <v>157.12</v>
      </c>
      <c r="J506" s="2">
        <v>40</v>
      </c>
      <c r="K506" s="2">
        <f t="shared" si="56"/>
        <v>40</v>
      </c>
      <c r="L506" s="2">
        <f t="shared" si="57"/>
        <v>0</v>
      </c>
      <c r="N506" s="4">
        <v>0.57999999999999996</v>
      </c>
      <c r="O506" s="5">
        <v>294.35000000000002</v>
      </c>
      <c r="P506" s="6">
        <v>32.200000000000003</v>
      </c>
      <c r="Q506" s="5">
        <v>9635.85</v>
      </c>
      <c r="R506" s="7">
        <v>7.22</v>
      </c>
      <c r="S506" s="5">
        <v>1806.8050000000001</v>
      </c>
      <c r="AR506" s="5" t="str">
        <f t="shared" si="58"/>
        <v/>
      </c>
      <c r="AT506" s="5" t="str">
        <f t="shared" si="59"/>
        <v/>
      </c>
      <c r="AV506" s="5" t="str">
        <f t="shared" si="60"/>
        <v/>
      </c>
      <c r="AY506" s="5">
        <f t="shared" si="61"/>
        <v>11737.005000000001</v>
      </c>
      <c r="AZ506" s="11">
        <f t="shared" si="62"/>
        <v>0.30004190750317161</v>
      </c>
      <c r="BA506" s="5">
        <f t="shared" si="63"/>
        <v>300.04190750317161</v>
      </c>
    </row>
    <row r="507" spans="1:53" x14ac:dyDescent="0.25">
      <c r="A507" s="1" t="s">
        <v>363</v>
      </c>
      <c r="B507" s="1" t="s">
        <v>357</v>
      </c>
      <c r="C507" s="1" t="s">
        <v>358</v>
      </c>
      <c r="D507" s="1" t="s">
        <v>115</v>
      </c>
      <c r="E507" s="1" t="s">
        <v>67</v>
      </c>
      <c r="F507" s="1" t="s">
        <v>252</v>
      </c>
      <c r="G507" s="1" t="s">
        <v>253</v>
      </c>
      <c r="H507" s="1" t="s">
        <v>65</v>
      </c>
      <c r="I507" s="2">
        <v>158</v>
      </c>
      <c r="J507" s="2">
        <v>7.0000000000000007E-2</v>
      </c>
      <c r="K507" s="2">
        <f t="shared" si="56"/>
        <v>0</v>
      </c>
      <c r="L507" s="2">
        <f t="shared" si="57"/>
        <v>7.0000000000000007E-2</v>
      </c>
      <c r="AR507" s="5" t="str">
        <f t="shared" si="58"/>
        <v/>
      </c>
      <c r="AT507" s="5" t="str">
        <f t="shared" si="59"/>
        <v/>
      </c>
      <c r="AV507" s="5" t="str">
        <f t="shared" si="60"/>
        <v/>
      </c>
      <c r="AW507" s="2">
        <v>7.0000000000000007E-2</v>
      </c>
      <c r="AY507" s="5">
        <f t="shared" si="61"/>
        <v>0</v>
      </c>
      <c r="AZ507" s="11">
        <f t="shared" si="62"/>
        <v>0</v>
      </c>
      <c r="BA507" s="5">
        <f t="shared" si="63"/>
        <v>0</v>
      </c>
    </row>
    <row r="508" spans="1:53" x14ac:dyDescent="0.25">
      <c r="A508" s="1" t="s">
        <v>363</v>
      </c>
      <c r="B508" s="1" t="s">
        <v>357</v>
      </c>
      <c r="C508" s="1" t="s">
        <v>358</v>
      </c>
      <c r="D508" s="1" t="s">
        <v>115</v>
      </c>
      <c r="E508" s="1" t="s">
        <v>68</v>
      </c>
      <c r="F508" s="1" t="s">
        <v>252</v>
      </c>
      <c r="G508" s="1" t="s">
        <v>253</v>
      </c>
      <c r="H508" s="1" t="s">
        <v>65</v>
      </c>
      <c r="I508" s="2">
        <v>158</v>
      </c>
      <c r="J508" s="2">
        <v>7.0000000000000007E-2</v>
      </c>
      <c r="K508" s="2">
        <f t="shared" si="56"/>
        <v>0</v>
      </c>
      <c r="L508" s="2">
        <f t="shared" si="57"/>
        <v>7.0000000000000007E-2</v>
      </c>
      <c r="AR508" s="5" t="str">
        <f t="shared" si="58"/>
        <v/>
      </c>
      <c r="AT508" s="5" t="str">
        <f t="shared" si="59"/>
        <v/>
      </c>
      <c r="AV508" s="5" t="str">
        <f t="shared" si="60"/>
        <v/>
      </c>
      <c r="AW508" s="2">
        <v>7.0000000000000007E-2</v>
      </c>
      <c r="AY508" s="5">
        <f t="shared" si="61"/>
        <v>0</v>
      </c>
      <c r="AZ508" s="11">
        <f t="shared" si="62"/>
        <v>0</v>
      </c>
      <c r="BA508" s="5">
        <f t="shared" si="63"/>
        <v>0</v>
      </c>
    </row>
    <row r="509" spans="1:53" x14ac:dyDescent="0.25">
      <c r="A509" s="1" t="s">
        <v>363</v>
      </c>
      <c r="B509" s="1" t="s">
        <v>357</v>
      </c>
      <c r="C509" s="1" t="s">
        <v>358</v>
      </c>
      <c r="D509" s="1" t="s">
        <v>115</v>
      </c>
      <c r="E509" s="1" t="s">
        <v>69</v>
      </c>
      <c r="F509" s="1" t="s">
        <v>252</v>
      </c>
      <c r="G509" s="1" t="s">
        <v>253</v>
      </c>
      <c r="H509" s="1" t="s">
        <v>65</v>
      </c>
      <c r="I509" s="2">
        <v>158</v>
      </c>
      <c r="J509" s="2">
        <v>39.14</v>
      </c>
      <c r="K509" s="2">
        <f t="shared" si="56"/>
        <v>37.96</v>
      </c>
      <c r="L509" s="2">
        <f t="shared" si="57"/>
        <v>1.18</v>
      </c>
      <c r="N509" s="4">
        <v>24.24</v>
      </c>
      <c r="O509" s="5">
        <v>12301.8</v>
      </c>
      <c r="P509" s="6">
        <v>13.72</v>
      </c>
      <c r="Q509" s="5">
        <v>4105.71</v>
      </c>
      <c r="AR509" s="5" t="str">
        <f t="shared" si="58"/>
        <v/>
      </c>
      <c r="AS509" s="3">
        <v>0.49</v>
      </c>
      <c r="AT509" s="5">
        <f t="shared" si="59"/>
        <v>1117.2</v>
      </c>
      <c r="AV509" s="5" t="str">
        <f t="shared" si="60"/>
        <v/>
      </c>
      <c r="AW509" s="2">
        <v>0.69</v>
      </c>
      <c r="AY509" s="5">
        <f t="shared" si="61"/>
        <v>16407.509999999998</v>
      </c>
      <c r="AZ509" s="11">
        <f t="shared" si="62"/>
        <v>0.4194375479756004</v>
      </c>
      <c r="BA509" s="5">
        <f t="shared" si="63"/>
        <v>419.43754797560041</v>
      </c>
    </row>
    <row r="510" spans="1:53" x14ac:dyDescent="0.25">
      <c r="A510" s="1" t="s">
        <v>363</v>
      </c>
      <c r="B510" s="1" t="s">
        <v>357</v>
      </c>
      <c r="C510" s="1" t="s">
        <v>358</v>
      </c>
      <c r="D510" s="1" t="s">
        <v>115</v>
      </c>
      <c r="E510" s="1" t="s">
        <v>70</v>
      </c>
      <c r="F510" s="1" t="s">
        <v>252</v>
      </c>
      <c r="G510" s="1" t="s">
        <v>253</v>
      </c>
      <c r="H510" s="1" t="s">
        <v>65</v>
      </c>
      <c r="I510" s="2">
        <v>158</v>
      </c>
      <c r="J510" s="2">
        <v>39.51</v>
      </c>
      <c r="K510" s="2">
        <f t="shared" si="56"/>
        <v>38.26</v>
      </c>
      <c r="L510" s="2">
        <f t="shared" si="57"/>
        <v>1.25</v>
      </c>
      <c r="N510" s="4">
        <v>14.93</v>
      </c>
      <c r="O510" s="5">
        <v>7576.9749999999995</v>
      </c>
      <c r="P510" s="6">
        <v>23.33</v>
      </c>
      <c r="Q510" s="5">
        <v>6981.5024999999996</v>
      </c>
      <c r="AR510" s="5" t="str">
        <f t="shared" si="58"/>
        <v/>
      </c>
      <c r="AS510" s="3">
        <v>0.5</v>
      </c>
      <c r="AT510" s="5">
        <f t="shared" si="59"/>
        <v>1140</v>
      </c>
      <c r="AV510" s="5" t="str">
        <f t="shared" si="60"/>
        <v/>
      </c>
      <c r="AW510" s="2">
        <v>0.75</v>
      </c>
      <c r="AY510" s="5">
        <f t="shared" si="61"/>
        <v>14558.477499999999</v>
      </c>
      <c r="AZ510" s="11">
        <f t="shared" si="62"/>
        <v>0.37216933616727643</v>
      </c>
      <c r="BA510" s="5">
        <f t="shared" si="63"/>
        <v>372.16933616727647</v>
      </c>
    </row>
    <row r="511" spans="1:53" x14ac:dyDescent="0.25">
      <c r="A511" s="1" t="s">
        <v>363</v>
      </c>
      <c r="B511" s="1" t="s">
        <v>357</v>
      </c>
      <c r="C511" s="1" t="s">
        <v>358</v>
      </c>
      <c r="D511" s="1" t="s">
        <v>115</v>
      </c>
      <c r="E511" s="1" t="s">
        <v>71</v>
      </c>
      <c r="F511" s="1" t="s">
        <v>252</v>
      </c>
      <c r="G511" s="1" t="s">
        <v>253</v>
      </c>
      <c r="H511" s="1" t="s">
        <v>65</v>
      </c>
      <c r="I511" s="2">
        <v>158</v>
      </c>
      <c r="J511" s="2">
        <v>0.09</v>
      </c>
      <c r="K511" s="2">
        <f t="shared" si="56"/>
        <v>0.08</v>
      </c>
      <c r="L511" s="2">
        <f t="shared" si="57"/>
        <v>0</v>
      </c>
      <c r="N511" s="4">
        <v>0.06</v>
      </c>
      <c r="O511" s="5">
        <v>30.45</v>
      </c>
      <c r="P511" s="6">
        <v>0.02</v>
      </c>
      <c r="Q511" s="5">
        <v>5.9850000000000003</v>
      </c>
      <c r="AR511" s="5" t="str">
        <f t="shared" si="58"/>
        <v/>
      </c>
      <c r="AT511" s="5" t="str">
        <f t="shared" si="59"/>
        <v/>
      </c>
      <c r="AV511" s="5" t="str">
        <f t="shared" si="60"/>
        <v/>
      </c>
      <c r="AY511" s="5">
        <f t="shared" si="61"/>
        <v>36.435000000000002</v>
      </c>
      <c r="AZ511" s="11">
        <f t="shared" si="62"/>
        <v>9.3141537384350238E-4</v>
      </c>
      <c r="BA511" s="5">
        <f t="shared" si="63"/>
        <v>0.93141537384350237</v>
      </c>
    </row>
    <row r="512" spans="1:53" x14ac:dyDescent="0.25">
      <c r="A512" s="1" t="s">
        <v>363</v>
      </c>
      <c r="B512" s="1" t="s">
        <v>357</v>
      </c>
      <c r="C512" s="1" t="s">
        <v>358</v>
      </c>
      <c r="D512" s="1" t="s">
        <v>115</v>
      </c>
      <c r="E512" s="1" t="s">
        <v>74</v>
      </c>
      <c r="F512" s="1" t="s">
        <v>252</v>
      </c>
      <c r="G512" s="1" t="s">
        <v>253</v>
      </c>
      <c r="H512" s="1" t="s">
        <v>65</v>
      </c>
      <c r="I512" s="2">
        <v>158</v>
      </c>
      <c r="J512" s="2">
        <v>0.09</v>
      </c>
      <c r="K512" s="2">
        <f t="shared" si="56"/>
        <v>9.0000000000000011E-2</v>
      </c>
      <c r="L512" s="2">
        <f t="shared" si="57"/>
        <v>0</v>
      </c>
      <c r="P512" s="6">
        <v>7.0000000000000007E-2</v>
      </c>
      <c r="Q512" s="5">
        <v>20.947500000000002</v>
      </c>
      <c r="R512" s="7">
        <v>0.02</v>
      </c>
      <c r="S512" s="5">
        <v>5.0049999999999999</v>
      </c>
      <c r="AR512" s="5" t="str">
        <f t="shared" si="58"/>
        <v/>
      </c>
      <c r="AT512" s="5" t="str">
        <f t="shared" si="59"/>
        <v/>
      </c>
      <c r="AV512" s="5" t="str">
        <f t="shared" si="60"/>
        <v/>
      </c>
      <c r="AY512" s="5">
        <f t="shared" si="61"/>
        <v>25.952500000000001</v>
      </c>
      <c r="AZ512" s="11">
        <f t="shared" si="62"/>
        <v>6.6344332344376266E-4</v>
      </c>
      <c r="BA512" s="5">
        <f t="shared" si="63"/>
        <v>0.66344332344376267</v>
      </c>
    </row>
    <row r="513" spans="1:53" x14ac:dyDescent="0.25">
      <c r="A513" s="1" t="s">
        <v>363</v>
      </c>
      <c r="B513" s="1" t="s">
        <v>357</v>
      </c>
      <c r="C513" s="1" t="s">
        <v>358</v>
      </c>
      <c r="D513" s="1" t="s">
        <v>115</v>
      </c>
      <c r="E513" s="1" t="s">
        <v>75</v>
      </c>
      <c r="F513" s="1" t="s">
        <v>252</v>
      </c>
      <c r="G513" s="1" t="s">
        <v>253</v>
      </c>
      <c r="H513" s="1" t="s">
        <v>65</v>
      </c>
      <c r="I513" s="2">
        <v>158</v>
      </c>
      <c r="J513" s="2">
        <v>39.51</v>
      </c>
      <c r="K513" s="2">
        <f t="shared" si="56"/>
        <v>39.510000000000005</v>
      </c>
      <c r="L513" s="2">
        <f t="shared" si="57"/>
        <v>0</v>
      </c>
      <c r="P513" s="6">
        <v>29.26</v>
      </c>
      <c r="Q513" s="5">
        <v>8756.0550000000003</v>
      </c>
      <c r="R513" s="7">
        <v>10.25</v>
      </c>
      <c r="S513" s="5">
        <v>2565.0625</v>
      </c>
      <c r="AR513" s="5" t="str">
        <f t="shared" si="58"/>
        <v/>
      </c>
      <c r="AT513" s="5" t="str">
        <f t="shared" si="59"/>
        <v/>
      </c>
      <c r="AV513" s="5" t="str">
        <f t="shared" si="60"/>
        <v/>
      </c>
      <c r="AY513" s="5">
        <f t="shared" si="61"/>
        <v>11321.1175</v>
      </c>
      <c r="AZ513" s="11">
        <f t="shared" si="62"/>
        <v>0.2894102617974123</v>
      </c>
      <c r="BA513" s="5">
        <f t="shared" si="63"/>
        <v>289.41026179741232</v>
      </c>
    </row>
    <row r="514" spans="1:53" x14ac:dyDescent="0.25">
      <c r="A514" s="1" t="s">
        <v>363</v>
      </c>
      <c r="B514" s="1" t="s">
        <v>357</v>
      </c>
      <c r="C514" s="1" t="s">
        <v>358</v>
      </c>
      <c r="D514" s="1" t="s">
        <v>115</v>
      </c>
      <c r="E514" s="1" t="s">
        <v>76</v>
      </c>
      <c r="F514" s="1" t="s">
        <v>252</v>
      </c>
      <c r="G514" s="1" t="s">
        <v>253</v>
      </c>
      <c r="H514" s="1" t="s">
        <v>65</v>
      </c>
      <c r="I514" s="2">
        <v>158</v>
      </c>
      <c r="J514" s="2">
        <v>39.520000000000003</v>
      </c>
      <c r="K514" s="2">
        <f t="shared" si="56"/>
        <v>39.519999999999996</v>
      </c>
      <c r="L514" s="2">
        <f t="shared" si="57"/>
        <v>0</v>
      </c>
      <c r="N514" s="4">
        <v>0.03</v>
      </c>
      <c r="O514" s="5">
        <v>15.225</v>
      </c>
      <c r="P514" s="6">
        <v>35.08</v>
      </c>
      <c r="Q514" s="5">
        <v>10497.69</v>
      </c>
      <c r="R514" s="7">
        <v>4.41</v>
      </c>
      <c r="S514" s="5">
        <v>1103.6025</v>
      </c>
      <c r="AR514" s="5" t="str">
        <f t="shared" si="58"/>
        <v/>
      </c>
      <c r="AT514" s="5" t="str">
        <f t="shared" si="59"/>
        <v/>
      </c>
      <c r="AV514" s="5" t="str">
        <f t="shared" si="60"/>
        <v/>
      </c>
      <c r="AY514" s="5">
        <f t="shared" si="61"/>
        <v>11616.517500000002</v>
      </c>
      <c r="AZ514" s="11">
        <f t="shared" si="62"/>
        <v>0.29696179470350181</v>
      </c>
      <c r="BA514" s="5">
        <f t="shared" si="63"/>
        <v>296.96179470350182</v>
      </c>
    </row>
    <row r="515" spans="1:53" x14ac:dyDescent="0.25">
      <c r="A515" s="1" t="s">
        <v>364</v>
      </c>
      <c r="B515" s="1" t="s">
        <v>365</v>
      </c>
      <c r="C515" s="1" t="s">
        <v>366</v>
      </c>
      <c r="D515" s="1" t="s">
        <v>367</v>
      </c>
      <c r="E515" s="1" t="s">
        <v>62</v>
      </c>
      <c r="F515" s="1" t="s">
        <v>252</v>
      </c>
      <c r="G515" s="1" t="s">
        <v>253</v>
      </c>
      <c r="H515" s="1" t="s">
        <v>65</v>
      </c>
      <c r="I515" s="2">
        <v>80</v>
      </c>
      <c r="J515" s="2">
        <v>36.97</v>
      </c>
      <c r="K515" s="2">
        <f t="shared" ref="K515:K578" si="64">SUM(N515,P515,R515,T515,V515,AD515,AF515,AH515,AK515,AM515,AO515,X515,Z515,AB515,BB515,BD515)</f>
        <v>0.16</v>
      </c>
      <c r="L515" s="2">
        <f t="shared" ref="L515:L578" si="65">SUM(M515,AJ515,AQ515,AS515,AU515,AW515,AX515)</f>
        <v>0.66999999999999993</v>
      </c>
      <c r="N515" s="4">
        <v>0.16</v>
      </c>
      <c r="O515" s="5">
        <v>81.2</v>
      </c>
      <c r="AR515" s="5" t="str">
        <f t="shared" ref="AR515:AR578" si="66">IF(AQ515&gt;0,AQ515*$AR$1,"")</f>
        <v/>
      </c>
      <c r="AS515" s="3">
        <v>0.47</v>
      </c>
      <c r="AT515" s="5">
        <f t="shared" ref="AT515:AT578" si="67">IF(AS515&gt;0,AS515*$AT$1,"")</f>
        <v>1071.5999999999999</v>
      </c>
      <c r="AV515" s="5" t="str">
        <f t="shared" ref="AV515:AV578" si="68">IF(AU515&gt;0,AU515*$AV$1,"")</f>
        <v/>
      </c>
      <c r="AW515" s="2">
        <v>0.2</v>
      </c>
      <c r="AY515" s="5">
        <f t="shared" ref="AY515:AY578" si="69">SUM(O515,Q515,S515,U515,W515,AE515,AG515,AI515,AL515,AN515,AP515,Y515,AA515,AC515,BC515,BE515)</f>
        <v>81.2</v>
      </c>
      <c r="AZ515" s="11">
        <f t="shared" ref="AZ515:AZ578" si="70">(AY515/$AY$2025)*100</f>
        <v>2.0757768177876324E-3</v>
      </c>
      <c r="BA515" s="5">
        <f t="shared" ref="BA515:BA578" si="71">(AZ515/100)*$BA$1</f>
        <v>2.0757768177876326</v>
      </c>
    </row>
    <row r="516" spans="1:53" x14ac:dyDescent="0.25">
      <c r="A516" s="1" t="s">
        <v>368</v>
      </c>
      <c r="B516" s="1" t="s">
        <v>369</v>
      </c>
      <c r="C516" s="1" t="s">
        <v>370</v>
      </c>
      <c r="D516" s="1" t="s">
        <v>367</v>
      </c>
      <c r="E516" s="1" t="s">
        <v>66</v>
      </c>
      <c r="F516" s="1" t="s">
        <v>252</v>
      </c>
      <c r="G516" s="1" t="s">
        <v>253</v>
      </c>
      <c r="H516" s="1" t="s">
        <v>65</v>
      </c>
      <c r="I516" s="2">
        <v>80</v>
      </c>
      <c r="J516" s="2">
        <v>39.549999999999997</v>
      </c>
      <c r="K516" s="2">
        <f t="shared" si="64"/>
        <v>0.37</v>
      </c>
      <c r="L516" s="2">
        <f t="shared" si="65"/>
        <v>0.78</v>
      </c>
      <c r="N516" s="4">
        <v>0.28999999999999998</v>
      </c>
      <c r="O516" s="5">
        <v>147.17500000000001</v>
      </c>
      <c r="P516" s="6">
        <v>0.08</v>
      </c>
      <c r="Q516" s="5">
        <v>23.94</v>
      </c>
      <c r="AR516" s="5" t="str">
        <f t="shared" si="66"/>
        <v/>
      </c>
      <c r="AS516" s="3">
        <v>0.5</v>
      </c>
      <c r="AT516" s="5">
        <f t="shared" si="67"/>
        <v>1140</v>
      </c>
      <c r="AV516" s="5" t="str">
        <f t="shared" si="68"/>
        <v/>
      </c>
      <c r="AW516" s="2">
        <v>0.28000000000000003</v>
      </c>
      <c r="AY516" s="5">
        <f t="shared" si="69"/>
        <v>171.11500000000001</v>
      </c>
      <c r="AZ516" s="11">
        <f t="shared" si="70"/>
        <v>4.3743417509326445E-3</v>
      </c>
      <c r="BA516" s="5">
        <f t="shared" si="71"/>
        <v>4.3743417509326443</v>
      </c>
    </row>
    <row r="517" spans="1:53" x14ac:dyDescent="0.25">
      <c r="A517" s="1" t="s">
        <v>371</v>
      </c>
      <c r="B517" s="1" t="s">
        <v>372</v>
      </c>
      <c r="C517" s="1" t="s">
        <v>373</v>
      </c>
      <c r="D517" s="1" t="s">
        <v>374</v>
      </c>
      <c r="E517" s="1" t="s">
        <v>67</v>
      </c>
      <c r="F517" s="1" t="s">
        <v>252</v>
      </c>
      <c r="G517" s="1" t="s">
        <v>253</v>
      </c>
      <c r="H517" s="1" t="s">
        <v>65</v>
      </c>
      <c r="I517" s="2">
        <v>159</v>
      </c>
      <c r="J517" s="2">
        <v>40.04</v>
      </c>
      <c r="K517" s="2">
        <f t="shared" si="64"/>
        <v>0.27</v>
      </c>
      <c r="L517" s="2">
        <f t="shared" si="65"/>
        <v>1.2</v>
      </c>
      <c r="N517" s="4">
        <v>0.27</v>
      </c>
      <c r="O517" s="5">
        <v>137.02500000000001</v>
      </c>
      <c r="AR517" s="5" t="str">
        <f t="shared" si="66"/>
        <v/>
      </c>
      <c r="AS517" s="3">
        <v>0.51</v>
      </c>
      <c r="AT517" s="5">
        <f t="shared" si="67"/>
        <v>1162.8</v>
      </c>
      <c r="AV517" s="5" t="str">
        <f t="shared" si="68"/>
        <v/>
      </c>
      <c r="AW517" s="2">
        <v>0.69</v>
      </c>
      <c r="AY517" s="5">
        <f t="shared" si="69"/>
        <v>137.02500000000001</v>
      </c>
      <c r="AZ517" s="11">
        <f t="shared" si="70"/>
        <v>3.5028733800166298E-3</v>
      </c>
      <c r="BA517" s="5">
        <f t="shared" si="71"/>
        <v>3.5028733800166298</v>
      </c>
    </row>
    <row r="518" spans="1:53" x14ac:dyDescent="0.25">
      <c r="A518" s="1" t="s">
        <v>371</v>
      </c>
      <c r="B518" s="1" t="s">
        <v>372</v>
      </c>
      <c r="C518" s="1" t="s">
        <v>373</v>
      </c>
      <c r="D518" s="1" t="s">
        <v>374</v>
      </c>
      <c r="E518" s="1" t="s">
        <v>68</v>
      </c>
      <c r="F518" s="1" t="s">
        <v>252</v>
      </c>
      <c r="G518" s="1" t="s">
        <v>253</v>
      </c>
      <c r="H518" s="1" t="s">
        <v>65</v>
      </c>
      <c r="I518" s="2">
        <v>159</v>
      </c>
      <c r="J518" s="2">
        <v>39.93</v>
      </c>
      <c r="K518" s="2">
        <f t="shared" si="64"/>
        <v>0.56000000000000005</v>
      </c>
      <c r="L518" s="2">
        <f t="shared" si="65"/>
        <v>1.23</v>
      </c>
      <c r="N518" s="4">
        <v>0.56000000000000005</v>
      </c>
      <c r="O518" s="5">
        <v>284.2</v>
      </c>
      <c r="AR518" s="5" t="str">
        <f t="shared" si="66"/>
        <v/>
      </c>
      <c r="AS518" s="3">
        <v>0.5</v>
      </c>
      <c r="AT518" s="5">
        <f t="shared" si="67"/>
        <v>1140</v>
      </c>
      <c r="AV518" s="5" t="str">
        <f t="shared" si="68"/>
        <v/>
      </c>
      <c r="AW518" s="2">
        <v>0.73</v>
      </c>
      <c r="AY518" s="5">
        <f t="shared" si="69"/>
        <v>284.2</v>
      </c>
      <c r="AZ518" s="11">
        <f t="shared" si="70"/>
        <v>7.2652188622567134E-3</v>
      </c>
      <c r="BA518" s="5">
        <f t="shared" si="71"/>
        <v>7.2652188622567131</v>
      </c>
    </row>
    <row r="519" spans="1:53" x14ac:dyDescent="0.25">
      <c r="A519" s="1" t="s">
        <v>375</v>
      </c>
      <c r="B519" s="1" t="s">
        <v>376</v>
      </c>
      <c r="C519" s="1" t="s">
        <v>377</v>
      </c>
      <c r="D519" s="1" t="s">
        <v>61</v>
      </c>
      <c r="E519" s="1" t="s">
        <v>62</v>
      </c>
      <c r="F519" s="1" t="s">
        <v>343</v>
      </c>
      <c r="G519" s="1" t="s">
        <v>253</v>
      </c>
      <c r="H519" s="1" t="s">
        <v>65</v>
      </c>
      <c r="I519" s="2">
        <v>159</v>
      </c>
      <c r="J519" s="2">
        <v>7.0000000000000007E-2</v>
      </c>
      <c r="K519" s="2">
        <f t="shared" si="64"/>
        <v>0</v>
      </c>
      <c r="L519" s="2">
        <f t="shared" si="65"/>
        <v>7.0000000000000007E-2</v>
      </c>
      <c r="AR519" s="5" t="str">
        <f t="shared" si="66"/>
        <v/>
      </c>
      <c r="AT519" s="5" t="str">
        <f t="shared" si="67"/>
        <v/>
      </c>
      <c r="AV519" s="5" t="str">
        <f t="shared" si="68"/>
        <v/>
      </c>
      <c r="AW519" s="2">
        <v>7.0000000000000007E-2</v>
      </c>
      <c r="AY519" s="5">
        <f t="shared" si="69"/>
        <v>0</v>
      </c>
      <c r="AZ519" s="11">
        <f t="shared" si="70"/>
        <v>0</v>
      </c>
      <c r="BA519" s="5">
        <f t="shared" si="71"/>
        <v>0</v>
      </c>
    </row>
    <row r="520" spans="1:53" x14ac:dyDescent="0.25">
      <c r="A520" s="1" t="s">
        <v>375</v>
      </c>
      <c r="B520" s="1" t="s">
        <v>376</v>
      </c>
      <c r="C520" s="1" t="s">
        <v>377</v>
      </c>
      <c r="D520" s="1" t="s">
        <v>61</v>
      </c>
      <c r="E520" s="1" t="s">
        <v>66</v>
      </c>
      <c r="F520" s="1" t="s">
        <v>343</v>
      </c>
      <c r="G520" s="1" t="s">
        <v>253</v>
      </c>
      <c r="H520" s="1" t="s">
        <v>65</v>
      </c>
      <c r="I520" s="2">
        <v>159</v>
      </c>
      <c r="J520" s="2">
        <v>7.0000000000000007E-2</v>
      </c>
      <c r="K520" s="2">
        <f t="shared" si="64"/>
        <v>0</v>
      </c>
      <c r="L520" s="2">
        <f t="shared" si="65"/>
        <v>7.0000000000000007E-2</v>
      </c>
      <c r="AR520" s="5" t="str">
        <f t="shared" si="66"/>
        <v/>
      </c>
      <c r="AT520" s="5" t="str">
        <f t="shared" si="67"/>
        <v/>
      </c>
      <c r="AV520" s="5" t="str">
        <f t="shared" si="68"/>
        <v/>
      </c>
      <c r="AW520" s="2">
        <v>7.0000000000000007E-2</v>
      </c>
      <c r="AY520" s="5">
        <f t="shared" si="69"/>
        <v>0</v>
      </c>
      <c r="AZ520" s="11">
        <f t="shared" si="70"/>
        <v>0</v>
      </c>
      <c r="BA520" s="5">
        <f t="shared" si="71"/>
        <v>0</v>
      </c>
    </row>
    <row r="521" spans="1:53" x14ac:dyDescent="0.25">
      <c r="A521" s="1" t="s">
        <v>375</v>
      </c>
      <c r="B521" s="1" t="s">
        <v>376</v>
      </c>
      <c r="C521" s="1" t="s">
        <v>377</v>
      </c>
      <c r="D521" s="1" t="s">
        <v>61</v>
      </c>
      <c r="E521" s="1" t="s">
        <v>71</v>
      </c>
      <c r="F521" s="1" t="s">
        <v>343</v>
      </c>
      <c r="G521" s="1" t="s">
        <v>253</v>
      </c>
      <c r="H521" s="1" t="s">
        <v>65</v>
      </c>
      <c r="I521" s="2">
        <v>159</v>
      </c>
      <c r="J521" s="2">
        <v>39.71</v>
      </c>
      <c r="K521" s="2">
        <f t="shared" si="64"/>
        <v>38.6</v>
      </c>
      <c r="L521" s="2">
        <f t="shared" si="65"/>
        <v>1.1099999999999999</v>
      </c>
      <c r="N521" s="4">
        <v>25.44</v>
      </c>
      <c r="O521" s="5">
        <v>12910.8</v>
      </c>
      <c r="P521" s="6">
        <v>13.16</v>
      </c>
      <c r="Q521" s="5">
        <v>3938.13</v>
      </c>
      <c r="AR521" s="5" t="str">
        <f t="shared" si="66"/>
        <v/>
      </c>
      <c r="AS521" s="3">
        <v>0.5</v>
      </c>
      <c r="AT521" s="5">
        <f t="shared" si="67"/>
        <v>1140</v>
      </c>
      <c r="AV521" s="5" t="str">
        <f t="shared" si="68"/>
        <v/>
      </c>
      <c r="AW521" s="2">
        <v>0.61</v>
      </c>
      <c r="AY521" s="5">
        <f t="shared" si="69"/>
        <v>16848.93</v>
      </c>
      <c r="AZ521" s="11">
        <f t="shared" si="70"/>
        <v>0.43072190022815976</v>
      </c>
      <c r="BA521" s="5">
        <f t="shared" si="71"/>
        <v>430.72190022815977</v>
      </c>
    </row>
    <row r="522" spans="1:53" x14ac:dyDescent="0.25">
      <c r="A522" s="1" t="s">
        <v>375</v>
      </c>
      <c r="B522" s="1" t="s">
        <v>376</v>
      </c>
      <c r="C522" s="1" t="s">
        <v>377</v>
      </c>
      <c r="D522" s="1" t="s">
        <v>61</v>
      </c>
      <c r="E522" s="1" t="s">
        <v>72</v>
      </c>
      <c r="F522" s="1" t="s">
        <v>343</v>
      </c>
      <c r="G522" s="1" t="s">
        <v>253</v>
      </c>
      <c r="H522" s="1" t="s">
        <v>65</v>
      </c>
      <c r="I522" s="2">
        <v>159</v>
      </c>
      <c r="J522" s="2">
        <v>39.57</v>
      </c>
      <c r="K522" s="2">
        <f t="shared" si="64"/>
        <v>38.409999999999997</v>
      </c>
      <c r="L522" s="2">
        <f t="shared" si="65"/>
        <v>1.1600000000000001</v>
      </c>
      <c r="N522" s="4">
        <v>12.34</v>
      </c>
      <c r="O522" s="5">
        <v>6262.55</v>
      </c>
      <c r="P522" s="6">
        <v>26.07</v>
      </c>
      <c r="Q522" s="5">
        <v>7801.4448000000002</v>
      </c>
      <c r="AR522" s="5" t="str">
        <f t="shared" si="66"/>
        <v/>
      </c>
      <c r="AS522" s="3">
        <v>0.5</v>
      </c>
      <c r="AT522" s="5">
        <f t="shared" si="67"/>
        <v>1140</v>
      </c>
      <c r="AV522" s="5" t="str">
        <f t="shared" si="68"/>
        <v/>
      </c>
      <c r="AW522" s="2">
        <v>0.66</v>
      </c>
      <c r="AY522" s="5">
        <f t="shared" si="69"/>
        <v>14063.9948</v>
      </c>
      <c r="AZ522" s="11">
        <f t="shared" si="70"/>
        <v>0.35952850210992376</v>
      </c>
      <c r="BA522" s="5">
        <f t="shared" si="71"/>
        <v>359.52850210992375</v>
      </c>
    </row>
    <row r="523" spans="1:53" x14ac:dyDescent="0.25">
      <c r="A523" s="1" t="s">
        <v>375</v>
      </c>
      <c r="B523" s="1" t="s">
        <v>376</v>
      </c>
      <c r="C523" s="1" t="s">
        <v>377</v>
      </c>
      <c r="D523" s="1" t="s">
        <v>61</v>
      </c>
      <c r="E523" s="1" t="s">
        <v>73</v>
      </c>
      <c r="F523" s="1" t="s">
        <v>343</v>
      </c>
      <c r="G523" s="1" t="s">
        <v>253</v>
      </c>
      <c r="H523" s="1" t="s">
        <v>65</v>
      </c>
      <c r="I523" s="2">
        <v>159</v>
      </c>
      <c r="J523" s="2">
        <v>39.71</v>
      </c>
      <c r="K523" s="2">
        <f t="shared" si="64"/>
        <v>39.71</v>
      </c>
      <c r="L523" s="2">
        <f t="shared" si="65"/>
        <v>0</v>
      </c>
      <c r="N523" s="4">
        <v>0.49</v>
      </c>
      <c r="O523" s="5">
        <v>248.67500000000001</v>
      </c>
      <c r="P523" s="6">
        <v>26.62</v>
      </c>
      <c r="Q523" s="5">
        <v>7966.0349999999999</v>
      </c>
      <c r="R523" s="7">
        <v>12.6</v>
      </c>
      <c r="S523" s="5">
        <v>3153.15</v>
      </c>
      <c r="AR523" s="5" t="str">
        <f t="shared" si="66"/>
        <v/>
      </c>
      <c r="AT523" s="5" t="str">
        <f t="shared" si="67"/>
        <v/>
      </c>
      <c r="AV523" s="5" t="str">
        <f t="shared" si="68"/>
        <v/>
      </c>
      <c r="AY523" s="5">
        <f t="shared" si="69"/>
        <v>11367.859999999999</v>
      </c>
      <c r="AZ523" s="11">
        <f t="shared" si="70"/>
        <v>0.2906051755647206</v>
      </c>
      <c r="BA523" s="5">
        <f t="shared" si="71"/>
        <v>290.60517556472058</v>
      </c>
    </row>
    <row r="524" spans="1:53" x14ac:dyDescent="0.25">
      <c r="A524" s="1" t="s">
        <v>375</v>
      </c>
      <c r="B524" s="1" t="s">
        <v>376</v>
      </c>
      <c r="C524" s="1" t="s">
        <v>377</v>
      </c>
      <c r="D524" s="1" t="s">
        <v>61</v>
      </c>
      <c r="E524" s="1" t="s">
        <v>74</v>
      </c>
      <c r="F524" s="1" t="s">
        <v>343</v>
      </c>
      <c r="G524" s="1" t="s">
        <v>253</v>
      </c>
      <c r="H524" s="1" t="s">
        <v>65</v>
      </c>
      <c r="I524" s="2">
        <v>159</v>
      </c>
      <c r="J524" s="2">
        <v>39.72</v>
      </c>
      <c r="K524" s="2">
        <f t="shared" si="64"/>
        <v>39.72</v>
      </c>
      <c r="L524" s="2">
        <f t="shared" si="65"/>
        <v>0</v>
      </c>
      <c r="P524" s="6">
        <v>34.86</v>
      </c>
      <c r="Q524" s="5">
        <v>10431.855</v>
      </c>
      <c r="R524" s="7">
        <v>4.8600000000000003</v>
      </c>
      <c r="S524" s="5">
        <v>1216.2149999999999</v>
      </c>
      <c r="AR524" s="5" t="str">
        <f t="shared" si="66"/>
        <v/>
      </c>
      <c r="AT524" s="5" t="str">
        <f t="shared" si="67"/>
        <v/>
      </c>
      <c r="AV524" s="5" t="str">
        <f t="shared" si="68"/>
        <v/>
      </c>
      <c r="AY524" s="5">
        <f t="shared" si="69"/>
        <v>11648.07</v>
      </c>
      <c r="AZ524" s="11">
        <f t="shared" si="70"/>
        <v>0.29776839504886188</v>
      </c>
      <c r="BA524" s="5">
        <f t="shared" si="71"/>
        <v>297.76839504886186</v>
      </c>
    </row>
    <row r="525" spans="1:53" x14ac:dyDescent="0.25">
      <c r="A525" s="1" t="s">
        <v>375</v>
      </c>
      <c r="B525" s="1" t="s">
        <v>376</v>
      </c>
      <c r="C525" s="1" t="s">
        <v>377</v>
      </c>
      <c r="D525" s="1" t="s">
        <v>61</v>
      </c>
      <c r="E525" s="1" t="s">
        <v>69</v>
      </c>
      <c r="F525" s="1" t="s">
        <v>252</v>
      </c>
      <c r="G525" s="1" t="s">
        <v>253</v>
      </c>
      <c r="H525" s="1" t="s">
        <v>65</v>
      </c>
      <c r="I525" s="2">
        <v>159</v>
      </c>
      <c r="J525" s="2">
        <v>0.08</v>
      </c>
      <c r="K525" s="2">
        <f t="shared" si="64"/>
        <v>0.08</v>
      </c>
      <c r="L525" s="2">
        <f t="shared" si="65"/>
        <v>0</v>
      </c>
      <c r="N525" s="4">
        <v>0.08</v>
      </c>
      <c r="O525" s="5">
        <v>40.6</v>
      </c>
      <c r="AR525" s="5" t="str">
        <f t="shared" si="66"/>
        <v/>
      </c>
      <c r="AT525" s="5" t="str">
        <f t="shared" si="67"/>
        <v/>
      </c>
      <c r="AV525" s="5" t="str">
        <f t="shared" si="68"/>
        <v/>
      </c>
      <c r="AY525" s="5">
        <f t="shared" si="69"/>
        <v>40.6</v>
      </c>
      <c r="AZ525" s="11">
        <f t="shared" si="70"/>
        <v>1.0378884088938162E-3</v>
      </c>
      <c r="BA525" s="5">
        <f t="shared" si="71"/>
        <v>1.0378884088938163</v>
      </c>
    </row>
    <row r="526" spans="1:53" x14ac:dyDescent="0.25">
      <c r="A526" s="1" t="s">
        <v>375</v>
      </c>
      <c r="B526" s="1" t="s">
        <v>376</v>
      </c>
      <c r="C526" s="1" t="s">
        <v>377</v>
      </c>
      <c r="D526" s="1" t="s">
        <v>61</v>
      </c>
      <c r="E526" s="1" t="s">
        <v>76</v>
      </c>
      <c r="F526" s="1" t="s">
        <v>252</v>
      </c>
      <c r="G526" s="1" t="s">
        <v>253</v>
      </c>
      <c r="H526" s="1" t="s">
        <v>65</v>
      </c>
      <c r="I526" s="2">
        <v>159</v>
      </c>
      <c r="J526" s="2">
        <v>0.08</v>
      </c>
      <c r="K526" s="2">
        <f t="shared" si="64"/>
        <v>0.08</v>
      </c>
      <c r="L526" s="2">
        <f t="shared" si="65"/>
        <v>0</v>
      </c>
      <c r="P526" s="6">
        <v>0.08</v>
      </c>
      <c r="Q526" s="5">
        <v>23.94</v>
      </c>
      <c r="AR526" s="5" t="str">
        <f t="shared" si="66"/>
        <v/>
      </c>
      <c r="AT526" s="5" t="str">
        <f t="shared" si="67"/>
        <v/>
      </c>
      <c r="AV526" s="5" t="str">
        <f t="shared" si="68"/>
        <v/>
      </c>
      <c r="AY526" s="5">
        <f t="shared" si="69"/>
        <v>23.94</v>
      </c>
      <c r="AZ526" s="11">
        <f t="shared" si="70"/>
        <v>6.1199626869256056E-4</v>
      </c>
      <c r="BA526" s="5">
        <f t="shared" si="71"/>
        <v>0.61199626869256052</v>
      </c>
    </row>
    <row r="527" spans="1:53" x14ac:dyDescent="0.25">
      <c r="A527" s="1" t="s">
        <v>378</v>
      </c>
      <c r="B527" s="1" t="s">
        <v>232</v>
      </c>
      <c r="C527" s="1" t="s">
        <v>233</v>
      </c>
      <c r="D527" s="1" t="s">
        <v>115</v>
      </c>
      <c r="E527" s="1" t="s">
        <v>62</v>
      </c>
      <c r="F527" s="1" t="s">
        <v>343</v>
      </c>
      <c r="G527" s="1" t="s">
        <v>253</v>
      </c>
      <c r="H527" s="1" t="s">
        <v>65</v>
      </c>
      <c r="I527" s="2">
        <v>80</v>
      </c>
      <c r="J527" s="2">
        <v>40.090000000000003</v>
      </c>
      <c r="K527" s="2">
        <f t="shared" si="64"/>
        <v>0.99</v>
      </c>
      <c r="L527" s="2">
        <f t="shared" si="65"/>
        <v>1.27</v>
      </c>
      <c r="N527" s="4">
        <v>0.9</v>
      </c>
      <c r="O527" s="5">
        <v>456.75</v>
      </c>
      <c r="P527" s="6">
        <v>0.09</v>
      </c>
      <c r="Q527" s="5">
        <v>26.932500000000001</v>
      </c>
      <c r="AR527" s="5" t="str">
        <f t="shared" si="66"/>
        <v/>
      </c>
      <c r="AS527" s="3">
        <v>0.5</v>
      </c>
      <c r="AT527" s="5">
        <f t="shared" si="67"/>
        <v>1140</v>
      </c>
      <c r="AV527" s="5" t="str">
        <f t="shared" si="68"/>
        <v/>
      </c>
      <c r="AW527" s="2">
        <v>0.77</v>
      </c>
      <c r="AY527" s="5">
        <f t="shared" si="69"/>
        <v>483.6825</v>
      </c>
      <c r="AZ527" s="11">
        <f t="shared" si="70"/>
        <v>1.2364740402334562E-2</v>
      </c>
      <c r="BA527" s="5">
        <f t="shared" si="71"/>
        <v>12.364740402334563</v>
      </c>
    </row>
    <row r="528" spans="1:53" x14ac:dyDescent="0.25">
      <c r="A528" s="1" t="s">
        <v>379</v>
      </c>
      <c r="B528" s="1" t="s">
        <v>380</v>
      </c>
      <c r="C528" s="1" t="s">
        <v>381</v>
      </c>
      <c r="D528" s="1" t="s">
        <v>382</v>
      </c>
      <c r="E528" s="1" t="s">
        <v>66</v>
      </c>
      <c r="F528" s="1" t="s">
        <v>343</v>
      </c>
      <c r="G528" s="1" t="s">
        <v>253</v>
      </c>
      <c r="H528" s="1" t="s">
        <v>65</v>
      </c>
      <c r="I528" s="2">
        <v>159</v>
      </c>
      <c r="J528" s="2">
        <v>40.24</v>
      </c>
      <c r="K528" s="2">
        <f t="shared" si="64"/>
        <v>1.44</v>
      </c>
      <c r="L528" s="2">
        <f t="shared" si="65"/>
        <v>1.3199999999999998</v>
      </c>
      <c r="N528" s="4">
        <v>1.2</v>
      </c>
      <c r="O528" s="5">
        <v>609</v>
      </c>
      <c r="P528" s="6">
        <v>0.24</v>
      </c>
      <c r="Q528" s="5">
        <v>71.819999999999993</v>
      </c>
      <c r="AR528" s="5" t="str">
        <f t="shared" si="66"/>
        <v/>
      </c>
      <c r="AS528" s="3">
        <v>0.5</v>
      </c>
      <c r="AT528" s="5">
        <f t="shared" si="67"/>
        <v>1140</v>
      </c>
      <c r="AV528" s="5" t="str">
        <f t="shared" si="68"/>
        <v/>
      </c>
      <c r="AW528" s="2">
        <v>0.82</v>
      </c>
      <c r="AY528" s="5">
        <f t="shared" si="69"/>
        <v>680.81999999999994</v>
      </c>
      <c r="AZ528" s="11">
        <f t="shared" si="70"/>
        <v>1.7404314939484921E-2</v>
      </c>
      <c r="BA528" s="5">
        <f t="shared" si="71"/>
        <v>17.404314939484923</v>
      </c>
    </row>
    <row r="529" spans="1:53" x14ac:dyDescent="0.25">
      <c r="A529" s="1" t="s">
        <v>379</v>
      </c>
      <c r="B529" s="1" t="s">
        <v>380</v>
      </c>
      <c r="C529" s="1" t="s">
        <v>381</v>
      </c>
      <c r="D529" s="1" t="s">
        <v>382</v>
      </c>
      <c r="E529" s="1" t="s">
        <v>67</v>
      </c>
      <c r="F529" s="1" t="s">
        <v>343</v>
      </c>
      <c r="G529" s="1" t="s">
        <v>253</v>
      </c>
      <c r="H529" s="1" t="s">
        <v>65</v>
      </c>
      <c r="I529" s="2">
        <v>159</v>
      </c>
      <c r="J529" s="2">
        <v>40.340000000000003</v>
      </c>
      <c r="K529" s="2">
        <f t="shared" si="64"/>
        <v>15.18</v>
      </c>
      <c r="L529" s="2">
        <f t="shared" si="65"/>
        <v>1.51</v>
      </c>
      <c r="N529" s="4">
        <v>8.5299999999999994</v>
      </c>
      <c r="O529" s="5">
        <v>4328.9749999999995</v>
      </c>
      <c r="P529" s="6">
        <v>6.65</v>
      </c>
      <c r="Q529" s="5">
        <v>1990.0125</v>
      </c>
      <c r="AR529" s="5" t="str">
        <f t="shared" si="66"/>
        <v/>
      </c>
      <c r="AS529" s="3">
        <v>0.41</v>
      </c>
      <c r="AT529" s="5">
        <f t="shared" si="67"/>
        <v>934.8</v>
      </c>
      <c r="AU529" s="2">
        <v>0.09</v>
      </c>
      <c r="AV529" s="5">
        <f t="shared" si="68"/>
        <v>0.09</v>
      </c>
      <c r="AW529" s="2">
        <v>0.85</v>
      </c>
      <c r="AX529" s="2">
        <v>0.16</v>
      </c>
      <c r="AY529" s="5">
        <f t="shared" si="69"/>
        <v>6318.9874999999993</v>
      </c>
      <c r="AZ529" s="11">
        <f t="shared" si="70"/>
        <v>0.16153704143337225</v>
      </c>
      <c r="BA529" s="5">
        <f t="shared" si="71"/>
        <v>161.53704143337222</v>
      </c>
    </row>
    <row r="530" spans="1:53" x14ac:dyDescent="0.25">
      <c r="A530" s="1" t="s">
        <v>383</v>
      </c>
      <c r="B530" s="1" t="s">
        <v>380</v>
      </c>
      <c r="C530" s="1" t="s">
        <v>381</v>
      </c>
      <c r="D530" s="1" t="s">
        <v>382</v>
      </c>
      <c r="E530" s="1" t="s">
        <v>68</v>
      </c>
      <c r="F530" s="1" t="s">
        <v>343</v>
      </c>
      <c r="G530" s="1" t="s">
        <v>253</v>
      </c>
      <c r="H530" s="1" t="s">
        <v>65</v>
      </c>
      <c r="I530" s="2">
        <v>40</v>
      </c>
      <c r="J530" s="2">
        <v>0.1</v>
      </c>
      <c r="K530" s="2">
        <f t="shared" si="64"/>
        <v>0</v>
      </c>
      <c r="L530" s="2">
        <f t="shared" si="65"/>
        <v>9.9999999999999992E-2</v>
      </c>
      <c r="AR530" s="5" t="str">
        <f t="shared" si="66"/>
        <v/>
      </c>
      <c r="AT530" s="5" t="str">
        <f t="shared" si="67"/>
        <v/>
      </c>
      <c r="AU530" s="2">
        <v>0.01</v>
      </c>
      <c r="AV530" s="5">
        <f t="shared" si="68"/>
        <v>0.01</v>
      </c>
      <c r="AW530" s="2">
        <v>0.08</v>
      </c>
      <c r="AX530" s="2">
        <v>0.01</v>
      </c>
      <c r="AY530" s="5">
        <f t="shared" si="69"/>
        <v>0</v>
      </c>
      <c r="AZ530" s="11">
        <f t="shared" si="70"/>
        <v>0</v>
      </c>
      <c r="BA530" s="5">
        <f t="shared" si="71"/>
        <v>0</v>
      </c>
    </row>
    <row r="531" spans="1:53" x14ac:dyDescent="0.25">
      <c r="A531" s="1" t="s">
        <v>384</v>
      </c>
      <c r="B531" s="1" t="s">
        <v>376</v>
      </c>
      <c r="C531" s="1" t="s">
        <v>377</v>
      </c>
      <c r="D531" s="1" t="s">
        <v>61</v>
      </c>
      <c r="E531" s="1" t="s">
        <v>67</v>
      </c>
      <c r="F531" s="1" t="s">
        <v>343</v>
      </c>
      <c r="G531" s="1" t="s">
        <v>253</v>
      </c>
      <c r="H531" s="1" t="s">
        <v>65</v>
      </c>
      <c r="I531" s="2">
        <v>79.5</v>
      </c>
      <c r="J531" s="2">
        <v>7.0000000000000007E-2</v>
      </c>
      <c r="K531" s="2">
        <f t="shared" si="64"/>
        <v>0</v>
      </c>
      <c r="L531" s="2">
        <f t="shared" si="65"/>
        <v>7.0000000000000007E-2</v>
      </c>
      <c r="AR531" s="5" t="str">
        <f t="shared" si="66"/>
        <v/>
      </c>
      <c r="AT531" s="5" t="str">
        <f t="shared" si="67"/>
        <v/>
      </c>
      <c r="AV531" s="5" t="str">
        <f t="shared" si="68"/>
        <v/>
      </c>
      <c r="AW531" s="2">
        <v>7.0000000000000007E-2</v>
      </c>
      <c r="AY531" s="5">
        <f t="shared" si="69"/>
        <v>0</v>
      </c>
      <c r="AZ531" s="11">
        <f t="shared" si="70"/>
        <v>0</v>
      </c>
      <c r="BA531" s="5">
        <f t="shared" si="71"/>
        <v>0</v>
      </c>
    </row>
    <row r="532" spans="1:53" x14ac:dyDescent="0.25">
      <c r="A532" s="1" t="s">
        <v>384</v>
      </c>
      <c r="B532" s="1" t="s">
        <v>376</v>
      </c>
      <c r="C532" s="1" t="s">
        <v>377</v>
      </c>
      <c r="D532" s="1" t="s">
        <v>61</v>
      </c>
      <c r="E532" s="1" t="s">
        <v>70</v>
      </c>
      <c r="F532" s="1" t="s">
        <v>343</v>
      </c>
      <c r="G532" s="1" t="s">
        <v>253</v>
      </c>
      <c r="H532" s="1" t="s">
        <v>65</v>
      </c>
      <c r="I532" s="2">
        <v>79.5</v>
      </c>
      <c r="J532" s="2">
        <v>12.6</v>
      </c>
      <c r="K532" s="2">
        <f t="shared" si="64"/>
        <v>11.58</v>
      </c>
      <c r="L532" s="2">
        <f t="shared" si="65"/>
        <v>1.02</v>
      </c>
      <c r="N532" s="4">
        <v>2.41</v>
      </c>
      <c r="O532" s="5">
        <v>1223.075</v>
      </c>
      <c r="P532" s="6">
        <v>9.17</v>
      </c>
      <c r="Q532" s="5">
        <v>2744.1224999999999</v>
      </c>
      <c r="AR532" s="5" t="str">
        <f t="shared" si="66"/>
        <v/>
      </c>
      <c r="AS532" s="3">
        <v>0.41</v>
      </c>
      <c r="AT532" s="5">
        <f t="shared" si="67"/>
        <v>934.8</v>
      </c>
      <c r="AU532" s="2">
        <v>0.04</v>
      </c>
      <c r="AV532" s="5">
        <f t="shared" si="68"/>
        <v>0.04</v>
      </c>
      <c r="AW532" s="2">
        <v>0.56999999999999995</v>
      </c>
      <c r="AY532" s="5">
        <f t="shared" si="69"/>
        <v>3967.1975000000002</v>
      </c>
      <c r="AZ532" s="11">
        <f t="shared" si="70"/>
        <v>0.10141646061681098</v>
      </c>
      <c r="BA532" s="5">
        <f t="shared" si="71"/>
        <v>101.41646061681098</v>
      </c>
    </row>
    <row r="533" spans="1:53" x14ac:dyDescent="0.25">
      <c r="A533" s="1" t="s">
        <v>384</v>
      </c>
      <c r="B533" s="1" t="s">
        <v>376</v>
      </c>
      <c r="C533" s="1" t="s">
        <v>377</v>
      </c>
      <c r="D533" s="1" t="s">
        <v>61</v>
      </c>
      <c r="E533" s="1" t="s">
        <v>71</v>
      </c>
      <c r="F533" s="1" t="s">
        <v>343</v>
      </c>
      <c r="G533" s="1" t="s">
        <v>253</v>
      </c>
      <c r="H533" s="1" t="s">
        <v>65</v>
      </c>
      <c r="I533" s="2">
        <v>79.5</v>
      </c>
      <c r="J533" s="2">
        <v>0.41</v>
      </c>
      <c r="K533" s="2">
        <f t="shared" si="64"/>
        <v>0.41</v>
      </c>
      <c r="L533" s="2">
        <f t="shared" si="65"/>
        <v>0</v>
      </c>
      <c r="N533" s="4">
        <v>0.3</v>
      </c>
      <c r="O533" s="5">
        <v>152.25</v>
      </c>
      <c r="P533" s="6">
        <v>0.11</v>
      </c>
      <c r="Q533" s="5">
        <v>32.917499999999997</v>
      </c>
      <c r="AR533" s="5" t="str">
        <f t="shared" si="66"/>
        <v/>
      </c>
      <c r="AT533" s="5" t="str">
        <f t="shared" si="67"/>
        <v/>
      </c>
      <c r="AV533" s="5" t="str">
        <f t="shared" si="68"/>
        <v/>
      </c>
      <c r="AY533" s="5">
        <f t="shared" si="69"/>
        <v>185.16749999999999</v>
      </c>
      <c r="AZ533" s="11">
        <f t="shared" si="70"/>
        <v>4.7335764028040815E-3</v>
      </c>
      <c r="BA533" s="5">
        <f t="shared" si="71"/>
        <v>4.733576402804081</v>
      </c>
    </row>
    <row r="534" spans="1:53" x14ac:dyDescent="0.25">
      <c r="A534" s="1" t="s">
        <v>384</v>
      </c>
      <c r="B534" s="1" t="s">
        <v>376</v>
      </c>
      <c r="C534" s="1" t="s">
        <v>377</v>
      </c>
      <c r="D534" s="1" t="s">
        <v>61</v>
      </c>
      <c r="E534" s="1" t="s">
        <v>74</v>
      </c>
      <c r="F534" s="1" t="s">
        <v>343</v>
      </c>
      <c r="G534" s="1" t="s">
        <v>253</v>
      </c>
      <c r="H534" s="1" t="s">
        <v>65</v>
      </c>
      <c r="I534" s="2">
        <v>79.5</v>
      </c>
      <c r="J534" s="2">
        <v>0.09</v>
      </c>
      <c r="K534" s="2">
        <f t="shared" si="64"/>
        <v>0.09</v>
      </c>
      <c r="L534" s="2">
        <f t="shared" si="65"/>
        <v>0</v>
      </c>
      <c r="P534" s="6">
        <v>0.08</v>
      </c>
      <c r="Q534" s="5">
        <v>23.94</v>
      </c>
      <c r="R534" s="7">
        <v>0.01</v>
      </c>
      <c r="S534" s="5">
        <v>2.5024999999999999</v>
      </c>
      <c r="AR534" s="5" t="str">
        <f t="shared" si="66"/>
        <v/>
      </c>
      <c r="AT534" s="5" t="str">
        <f t="shared" si="67"/>
        <v/>
      </c>
      <c r="AV534" s="5" t="str">
        <f t="shared" si="68"/>
        <v/>
      </c>
      <c r="AY534" s="5">
        <f t="shared" si="69"/>
        <v>26.442500000000003</v>
      </c>
      <c r="AZ534" s="11">
        <f t="shared" si="70"/>
        <v>6.7596956286144669E-4</v>
      </c>
      <c r="BA534" s="5">
        <f t="shared" si="71"/>
        <v>0.67596956286144672</v>
      </c>
    </row>
    <row r="535" spans="1:53" x14ac:dyDescent="0.25">
      <c r="A535" s="1" t="s">
        <v>384</v>
      </c>
      <c r="B535" s="1" t="s">
        <v>376</v>
      </c>
      <c r="C535" s="1" t="s">
        <v>377</v>
      </c>
      <c r="D535" s="1" t="s">
        <v>61</v>
      </c>
      <c r="E535" s="1" t="s">
        <v>75</v>
      </c>
      <c r="F535" s="1" t="s">
        <v>343</v>
      </c>
      <c r="G535" s="1" t="s">
        <v>253</v>
      </c>
      <c r="H535" s="1" t="s">
        <v>65</v>
      </c>
      <c r="I535" s="2">
        <v>79.5</v>
      </c>
      <c r="J535" s="2">
        <v>12.38</v>
      </c>
      <c r="K535" s="2">
        <f t="shared" si="64"/>
        <v>12.379999999999999</v>
      </c>
      <c r="L535" s="2">
        <f t="shared" si="65"/>
        <v>0</v>
      </c>
      <c r="P535" s="6">
        <v>9.8699999999999992</v>
      </c>
      <c r="Q535" s="5">
        <v>2953.5974999999999</v>
      </c>
      <c r="R535" s="7">
        <v>2.5099999999999998</v>
      </c>
      <c r="S535" s="5">
        <v>628.12749999999994</v>
      </c>
      <c r="AR535" s="5" t="str">
        <f t="shared" si="66"/>
        <v/>
      </c>
      <c r="AT535" s="5" t="str">
        <f t="shared" si="67"/>
        <v/>
      </c>
      <c r="AV535" s="5" t="str">
        <f t="shared" si="68"/>
        <v/>
      </c>
      <c r="AY535" s="5">
        <f t="shared" si="69"/>
        <v>3581.7249999999999</v>
      </c>
      <c r="AZ535" s="11">
        <f t="shared" si="70"/>
        <v>9.1562336486335064E-2</v>
      </c>
      <c r="BA535" s="5">
        <f t="shared" si="71"/>
        <v>91.56233648633507</v>
      </c>
    </row>
    <row r="536" spans="1:53" x14ac:dyDescent="0.25">
      <c r="A536" s="1" t="s">
        <v>385</v>
      </c>
      <c r="B536" s="1" t="s">
        <v>314</v>
      </c>
      <c r="C536" s="1" t="s">
        <v>315</v>
      </c>
      <c r="D536" s="1" t="s">
        <v>115</v>
      </c>
      <c r="E536" s="1" t="s">
        <v>69</v>
      </c>
      <c r="F536" s="1" t="s">
        <v>355</v>
      </c>
      <c r="G536" s="1" t="s">
        <v>253</v>
      </c>
      <c r="H536" s="1" t="s">
        <v>65</v>
      </c>
      <c r="I536" s="2">
        <v>159</v>
      </c>
      <c r="J536" s="2">
        <v>0.09</v>
      </c>
      <c r="K536" s="2">
        <f t="shared" si="64"/>
        <v>0.09</v>
      </c>
      <c r="L536" s="2">
        <f t="shared" si="65"/>
        <v>0</v>
      </c>
      <c r="R536" s="7">
        <v>0.09</v>
      </c>
      <c r="S536" s="5">
        <v>22.522500000000001</v>
      </c>
      <c r="AR536" s="5" t="str">
        <f t="shared" si="66"/>
        <v/>
      </c>
      <c r="AT536" s="5" t="str">
        <f t="shared" si="67"/>
        <v/>
      </c>
      <c r="AV536" s="5" t="str">
        <f t="shared" si="68"/>
        <v/>
      </c>
      <c r="AY536" s="5">
        <f t="shared" si="69"/>
        <v>22.522500000000001</v>
      </c>
      <c r="AZ536" s="11">
        <f t="shared" si="70"/>
        <v>5.7575964751997483E-4</v>
      </c>
      <c r="BA536" s="5">
        <f t="shared" si="71"/>
        <v>0.57575964751997477</v>
      </c>
    </row>
    <row r="537" spans="1:53" x14ac:dyDescent="0.25">
      <c r="A537" s="1" t="s">
        <v>385</v>
      </c>
      <c r="B537" s="1" t="s">
        <v>314</v>
      </c>
      <c r="C537" s="1" t="s">
        <v>315</v>
      </c>
      <c r="D537" s="1" t="s">
        <v>115</v>
      </c>
      <c r="E537" s="1" t="s">
        <v>76</v>
      </c>
      <c r="F537" s="1" t="s">
        <v>355</v>
      </c>
      <c r="G537" s="1" t="s">
        <v>253</v>
      </c>
      <c r="H537" s="1" t="s">
        <v>65</v>
      </c>
      <c r="I537" s="2">
        <v>159</v>
      </c>
      <c r="J537" s="2">
        <v>0.09</v>
      </c>
      <c r="K537" s="2">
        <f t="shared" si="64"/>
        <v>0.09</v>
      </c>
      <c r="L537" s="2">
        <f t="shared" si="65"/>
        <v>0</v>
      </c>
      <c r="R537" s="7">
        <v>0.08</v>
      </c>
      <c r="S537" s="5">
        <v>20.02</v>
      </c>
      <c r="T537" s="8">
        <v>0.01</v>
      </c>
      <c r="U537" s="5">
        <v>1.25125</v>
      </c>
      <c r="AR537" s="5" t="str">
        <f t="shared" si="66"/>
        <v/>
      </c>
      <c r="AT537" s="5" t="str">
        <f t="shared" si="67"/>
        <v/>
      </c>
      <c r="AV537" s="5" t="str">
        <f t="shared" si="68"/>
        <v/>
      </c>
      <c r="AY537" s="5">
        <f t="shared" si="69"/>
        <v>21.271249999999998</v>
      </c>
      <c r="AZ537" s="11">
        <f t="shared" si="70"/>
        <v>5.437730004355316E-4</v>
      </c>
      <c r="BA537" s="5">
        <f t="shared" si="71"/>
        <v>0.54377300043553167</v>
      </c>
    </row>
    <row r="538" spans="1:53" x14ac:dyDescent="0.25">
      <c r="A538" s="1" t="s">
        <v>385</v>
      </c>
      <c r="B538" s="1" t="s">
        <v>314</v>
      </c>
      <c r="C538" s="1" t="s">
        <v>315</v>
      </c>
      <c r="D538" s="1" t="s">
        <v>115</v>
      </c>
      <c r="E538" s="1" t="s">
        <v>62</v>
      </c>
      <c r="F538" s="1" t="s">
        <v>386</v>
      </c>
      <c r="G538" s="1" t="s">
        <v>253</v>
      </c>
      <c r="H538" s="1" t="s">
        <v>65</v>
      </c>
      <c r="I538" s="2">
        <v>159</v>
      </c>
      <c r="J538" s="2">
        <v>7.0000000000000007E-2</v>
      </c>
      <c r="K538" s="2">
        <f t="shared" si="64"/>
        <v>0.04</v>
      </c>
      <c r="L538" s="2">
        <f t="shared" si="65"/>
        <v>0.02</v>
      </c>
      <c r="R538" s="7">
        <v>0.04</v>
      </c>
      <c r="S538" s="5">
        <v>10.01</v>
      </c>
      <c r="AR538" s="5" t="str">
        <f t="shared" si="66"/>
        <v/>
      </c>
      <c r="AT538" s="5" t="str">
        <f t="shared" si="67"/>
        <v/>
      </c>
      <c r="AV538" s="5" t="str">
        <f t="shared" si="68"/>
        <v/>
      </c>
      <c r="AX538" s="2">
        <v>0.02</v>
      </c>
      <c r="AY538" s="5">
        <f t="shared" si="69"/>
        <v>10.01</v>
      </c>
      <c r="AZ538" s="11">
        <f t="shared" si="70"/>
        <v>2.5589317667554435E-4</v>
      </c>
      <c r="BA538" s="5">
        <f t="shared" si="71"/>
        <v>0.25589317667554434</v>
      </c>
    </row>
    <row r="539" spans="1:53" x14ac:dyDescent="0.25">
      <c r="A539" s="1" t="s">
        <v>385</v>
      </c>
      <c r="B539" s="1" t="s">
        <v>314</v>
      </c>
      <c r="C539" s="1" t="s">
        <v>315</v>
      </c>
      <c r="D539" s="1" t="s">
        <v>115</v>
      </c>
      <c r="E539" s="1" t="s">
        <v>66</v>
      </c>
      <c r="F539" s="1" t="s">
        <v>386</v>
      </c>
      <c r="G539" s="1" t="s">
        <v>253</v>
      </c>
      <c r="H539" s="1" t="s">
        <v>65</v>
      </c>
      <c r="I539" s="2">
        <v>159</v>
      </c>
      <c r="J539" s="2">
        <v>7.0000000000000007E-2</v>
      </c>
      <c r="K539" s="2">
        <f t="shared" si="64"/>
        <v>0.04</v>
      </c>
      <c r="L539" s="2">
        <f t="shared" si="65"/>
        <v>0</v>
      </c>
      <c r="R539" s="7">
        <v>0.04</v>
      </c>
      <c r="S539" s="5">
        <v>10.01</v>
      </c>
      <c r="AR539" s="5" t="str">
        <f t="shared" si="66"/>
        <v/>
      </c>
      <c r="AT539" s="5" t="str">
        <f t="shared" si="67"/>
        <v/>
      </c>
      <c r="AV539" s="5" t="str">
        <f t="shared" si="68"/>
        <v/>
      </c>
      <c r="AY539" s="5">
        <f t="shared" si="69"/>
        <v>10.01</v>
      </c>
      <c r="AZ539" s="11">
        <f t="shared" si="70"/>
        <v>2.5589317667554435E-4</v>
      </c>
      <c r="BA539" s="5">
        <f t="shared" si="71"/>
        <v>0.25589317667554434</v>
      </c>
    </row>
    <row r="540" spans="1:53" x14ac:dyDescent="0.25">
      <c r="A540" s="1" t="s">
        <v>385</v>
      </c>
      <c r="B540" s="1" t="s">
        <v>314</v>
      </c>
      <c r="C540" s="1" t="s">
        <v>315</v>
      </c>
      <c r="D540" s="1" t="s">
        <v>115</v>
      </c>
      <c r="E540" s="1" t="s">
        <v>71</v>
      </c>
      <c r="F540" s="1" t="s">
        <v>386</v>
      </c>
      <c r="G540" s="1" t="s">
        <v>253</v>
      </c>
      <c r="H540" s="1" t="s">
        <v>65</v>
      </c>
      <c r="I540" s="2">
        <v>159</v>
      </c>
      <c r="J540" s="2">
        <v>39.700000000000003</v>
      </c>
      <c r="K540" s="2">
        <f t="shared" si="64"/>
        <v>21.67</v>
      </c>
      <c r="L540" s="2">
        <f t="shared" si="65"/>
        <v>0</v>
      </c>
      <c r="R540" s="7">
        <v>21.67</v>
      </c>
      <c r="S540" s="5">
        <v>5422.9174999999996</v>
      </c>
      <c r="AR540" s="5" t="str">
        <f t="shared" si="66"/>
        <v/>
      </c>
      <c r="AT540" s="5" t="str">
        <f t="shared" si="67"/>
        <v/>
      </c>
      <c r="AV540" s="5" t="str">
        <f t="shared" si="68"/>
        <v/>
      </c>
      <c r="AY540" s="5">
        <f t="shared" si="69"/>
        <v>5422.9174999999996</v>
      </c>
      <c r="AZ540" s="11">
        <f t="shared" si="70"/>
        <v>0.13863012846397613</v>
      </c>
      <c r="BA540" s="5">
        <f t="shared" si="71"/>
        <v>138.63012846397615</v>
      </c>
    </row>
    <row r="541" spans="1:53" x14ac:dyDescent="0.25">
      <c r="A541" s="1" t="s">
        <v>385</v>
      </c>
      <c r="B541" s="1" t="s">
        <v>314</v>
      </c>
      <c r="C541" s="1" t="s">
        <v>315</v>
      </c>
      <c r="D541" s="1" t="s">
        <v>115</v>
      </c>
      <c r="E541" s="1" t="s">
        <v>72</v>
      </c>
      <c r="F541" s="1" t="s">
        <v>386</v>
      </c>
      <c r="G541" s="1" t="s">
        <v>253</v>
      </c>
      <c r="H541" s="1" t="s">
        <v>65</v>
      </c>
      <c r="I541" s="2">
        <v>159</v>
      </c>
      <c r="J541" s="2">
        <v>39.840000000000003</v>
      </c>
      <c r="K541" s="2">
        <f t="shared" si="64"/>
        <v>35.86</v>
      </c>
      <c r="L541" s="2">
        <f t="shared" si="65"/>
        <v>3.98</v>
      </c>
      <c r="R541" s="7">
        <v>35.86</v>
      </c>
      <c r="S541" s="5">
        <v>8973.9650000000001</v>
      </c>
      <c r="AR541" s="5" t="str">
        <f t="shared" si="66"/>
        <v/>
      </c>
      <c r="AT541" s="5" t="str">
        <f t="shared" si="67"/>
        <v/>
      </c>
      <c r="AV541" s="5" t="str">
        <f t="shared" si="68"/>
        <v/>
      </c>
      <c r="AX541" s="2">
        <v>3.98</v>
      </c>
      <c r="AY541" s="5">
        <f t="shared" si="69"/>
        <v>8973.9650000000001</v>
      </c>
      <c r="AZ541" s="11">
        <f t="shared" si="70"/>
        <v>0.2294082328896255</v>
      </c>
      <c r="BA541" s="5">
        <f t="shared" si="71"/>
        <v>229.40823288962551</v>
      </c>
    </row>
    <row r="542" spans="1:53" x14ac:dyDescent="0.25">
      <c r="A542" s="1" t="s">
        <v>385</v>
      </c>
      <c r="B542" s="1" t="s">
        <v>314</v>
      </c>
      <c r="C542" s="1" t="s">
        <v>315</v>
      </c>
      <c r="D542" s="1" t="s">
        <v>115</v>
      </c>
      <c r="E542" s="1" t="s">
        <v>73</v>
      </c>
      <c r="F542" s="1" t="s">
        <v>386</v>
      </c>
      <c r="G542" s="1" t="s">
        <v>253</v>
      </c>
      <c r="H542" s="1" t="s">
        <v>65</v>
      </c>
      <c r="I542" s="2">
        <v>159</v>
      </c>
      <c r="J542" s="2">
        <v>39.32</v>
      </c>
      <c r="K542" s="2">
        <f t="shared" si="64"/>
        <v>34.19</v>
      </c>
      <c r="L542" s="2">
        <f t="shared" si="65"/>
        <v>5.13</v>
      </c>
      <c r="R542" s="7">
        <v>34.15</v>
      </c>
      <c r="S542" s="5">
        <v>8546.0375000000004</v>
      </c>
      <c r="T542" s="8">
        <v>0.04</v>
      </c>
      <c r="U542" s="5">
        <v>5.0049999999999999</v>
      </c>
      <c r="AR542" s="5" t="str">
        <f t="shared" si="66"/>
        <v/>
      </c>
      <c r="AT542" s="5" t="str">
        <f t="shared" si="67"/>
        <v/>
      </c>
      <c r="AV542" s="5" t="str">
        <f t="shared" si="68"/>
        <v/>
      </c>
      <c r="AX542" s="2">
        <v>5.13</v>
      </c>
      <c r="AY542" s="5">
        <f t="shared" si="69"/>
        <v>8551.0424999999996</v>
      </c>
      <c r="AZ542" s="11">
        <f t="shared" si="70"/>
        <v>0.21859674617508373</v>
      </c>
      <c r="BA542" s="5">
        <f t="shared" si="71"/>
        <v>218.59674617508372</v>
      </c>
    </row>
    <row r="543" spans="1:53" x14ac:dyDescent="0.25">
      <c r="A543" s="1" t="s">
        <v>385</v>
      </c>
      <c r="B543" s="1" t="s">
        <v>314</v>
      </c>
      <c r="C543" s="1" t="s">
        <v>315</v>
      </c>
      <c r="D543" s="1" t="s">
        <v>115</v>
      </c>
      <c r="E543" s="1" t="s">
        <v>74</v>
      </c>
      <c r="F543" s="1" t="s">
        <v>386</v>
      </c>
      <c r="G543" s="1" t="s">
        <v>253</v>
      </c>
      <c r="H543" s="1" t="s">
        <v>65</v>
      </c>
      <c r="I543" s="2">
        <v>159</v>
      </c>
      <c r="J543" s="2">
        <v>39.07</v>
      </c>
      <c r="K543" s="2">
        <f t="shared" si="64"/>
        <v>7.58</v>
      </c>
      <c r="L543" s="2">
        <f t="shared" si="65"/>
        <v>7.91</v>
      </c>
      <c r="R543" s="7">
        <v>3.17</v>
      </c>
      <c r="S543" s="5">
        <v>793.29250000000002</v>
      </c>
      <c r="AF543" s="9">
        <v>4.41</v>
      </c>
      <c r="AG543" s="5">
        <v>219.94874999999999</v>
      </c>
      <c r="AR543" s="5" t="str">
        <f t="shared" si="66"/>
        <v/>
      </c>
      <c r="AT543" s="5" t="str">
        <f t="shared" si="67"/>
        <v/>
      </c>
      <c r="AV543" s="5" t="str">
        <f t="shared" si="68"/>
        <v/>
      </c>
      <c r="AX543" s="2">
        <v>7.91</v>
      </c>
      <c r="AY543" s="5">
        <f t="shared" si="69"/>
        <v>1013.24125</v>
      </c>
      <c r="AZ543" s="11">
        <f t="shared" si="70"/>
        <v>2.5902249970149789E-2</v>
      </c>
      <c r="BA543" s="5">
        <f t="shared" si="71"/>
        <v>25.902249970149786</v>
      </c>
    </row>
    <row r="544" spans="1:53" x14ac:dyDescent="0.25">
      <c r="A544" s="1" t="s">
        <v>387</v>
      </c>
      <c r="B544" s="1" t="s">
        <v>376</v>
      </c>
      <c r="C544" s="1" t="s">
        <v>377</v>
      </c>
      <c r="D544" s="1" t="s">
        <v>61</v>
      </c>
      <c r="E544" s="1" t="s">
        <v>68</v>
      </c>
      <c r="F544" s="1" t="s">
        <v>355</v>
      </c>
      <c r="G544" s="1" t="s">
        <v>253</v>
      </c>
      <c r="H544" s="1" t="s">
        <v>65</v>
      </c>
      <c r="I544" s="2">
        <v>157.49</v>
      </c>
      <c r="J544" s="2">
        <v>0.09</v>
      </c>
      <c r="K544" s="2">
        <f t="shared" si="64"/>
        <v>7.0000000000000007E-2</v>
      </c>
      <c r="L544" s="2">
        <f t="shared" si="65"/>
        <v>0.02</v>
      </c>
      <c r="P544" s="6">
        <v>0.02</v>
      </c>
      <c r="Q544" s="5">
        <v>5.9850000000000003</v>
      </c>
      <c r="R544" s="7">
        <v>0.05</v>
      </c>
      <c r="S544" s="5">
        <v>12.512499999999999</v>
      </c>
      <c r="AR544" s="5" t="str">
        <f t="shared" si="66"/>
        <v/>
      </c>
      <c r="AT544" s="5" t="str">
        <f t="shared" si="67"/>
        <v/>
      </c>
      <c r="AV544" s="5" t="str">
        <f t="shared" si="68"/>
        <v/>
      </c>
      <c r="AX544" s="2">
        <v>0.02</v>
      </c>
      <c r="AY544" s="5">
        <f t="shared" si="69"/>
        <v>18.497499999999999</v>
      </c>
      <c r="AZ544" s="11">
        <f t="shared" si="70"/>
        <v>4.7286553801757054E-4</v>
      </c>
      <c r="BA544" s="5">
        <f t="shared" si="71"/>
        <v>0.47286553801757059</v>
      </c>
    </row>
    <row r="545" spans="1:53" x14ac:dyDescent="0.25">
      <c r="A545" s="1" t="s">
        <v>387</v>
      </c>
      <c r="B545" s="1" t="s">
        <v>376</v>
      </c>
      <c r="C545" s="1" t="s">
        <v>377</v>
      </c>
      <c r="D545" s="1" t="s">
        <v>61</v>
      </c>
      <c r="E545" s="1" t="s">
        <v>95</v>
      </c>
      <c r="F545" s="1" t="s">
        <v>355</v>
      </c>
      <c r="G545" s="1" t="s">
        <v>253</v>
      </c>
      <c r="H545" s="1" t="s">
        <v>65</v>
      </c>
      <c r="I545" s="2">
        <v>157.49</v>
      </c>
      <c r="J545" s="2">
        <v>0.09</v>
      </c>
      <c r="K545" s="2">
        <f t="shared" si="64"/>
        <v>7.0000000000000007E-2</v>
      </c>
      <c r="L545" s="2">
        <f t="shared" si="65"/>
        <v>0.01</v>
      </c>
      <c r="P545" s="6">
        <v>7.0000000000000007E-2</v>
      </c>
      <c r="Q545" s="5">
        <v>20.947500000000002</v>
      </c>
      <c r="AR545" s="5" t="str">
        <f t="shared" si="66"/>
        <v/>
      </c>
      <c r="AT545" s="5" t="str">
        <f t="shared" si="67"/>
        <v/>
      </c>
      <c r="AV545" s="5" t="str">
        <f t="shared" si="68"/>
        <v/>
      </c>
      <c r="AX545" s="2">
        <v>0.01</v>
      </c>
      <c r="AY545" s="5">
        <f t="shared" si="69"/>
        <v>20.947500000000002</v>
      </c>
      <c r="AZ545" s="11">
        <f t="shared" si="70"/>
        <v>5.3549673510599062E-4</v>
      </c>
      <c r="BA545" s="5">
        <f t="shared" si="71"/>
        <v>0.53549673510599061</v>
      </c>
    </row>
    <row r="546" spans="1:53" x14ac:dyDescent="0.25">
      <c r="A546" s="1" t="s">
        <v>387</v>
      </c>
      <c r="B546" s="1" t="s">
        <v>376</v>
      </c>
      <c r="C546" s="1" t="s">
        <v>377</v>
      </c>
      <c r="D546" s="1" t="s">
        <v>61</v>
      </c>
      <c r="E546" s="1" t="s">
        <v>62</v>
      </c>
      <c r="F546" s="1" t="s">
        <v>386</v>
      </c>
      <c r="G546" s="1" t="s">
        <v>253</v>
      </c>
      <c r="H546" s="1" t="s">
        <v>65</v>
      </c>
      <c r="I546" s="2">
        <v>157.49</v>
      </c>
      <c r="J546" s="2">
        <v>40.4</v>
      </c>
      <c r="K546" s="2">
        <f t="shared" si="64"/>
        <v>31.029999999999998</v>
      </c>
      <c r="L546" s="2">
        <f t="shared" si="65"/>
        <v>8.9700000000000006</v>
      </c>
      <c r="P546" s="6">
        <v>5.95</v>
      </c>
      <c r="Q546" s="5">
        <v>1780.5374999999999</v>
      </c>
      <c r="R546" s="7">
        <v>25.08</v>
      </c>
      <c r="S546" s="5">
        <v>6276.27</v>
      </c>
      <c r="AR546" s="5" t="str">
        <f t="shared" si="66"/>
        <v/>
      </c>
      <c r="AT546" s="5" t="str">
        <f t="shared" si="67"/>
        <v/>
      </c>
      <c r="AV546" s="5" t="str">
        <f t="shared" si="68"/>
        <v/>
      </c>
      <c r="AX546" s="2">
        <v>8.9700000000000006</v>
      </c>
      <c r="AY546" s="5">
        <f t="shared" si="69"/>
        <v>8056.8075000000008</v>
      </c>
      <c r="AZ546" s="11">
        <f t="shared" si="70"/>
        <v>0.20596224425957552</v>
      </c>
      <c r="BA546" s="5">
        <f t="shared" si="71"/>
        <v>205.96224425957553</v>
      </c>
    </row>
    <row r="547" spans="1:53" x14ac:dyDescent="0.25">
      <c r="A547" s="1" t="s">
        <v>387</v>
      </c>
      <c r="B547" s="1" t="s">
        <v>376</v>
      </c>
      <c r="C547" s="1" t="s">
        <v>377</v>
      </c>
      <c r="D547" s="1" t="s">
        <v>61</v>
      </c>
      <c r="E547" s="1" t="s">
        <v>66</v>
      </c>
      <c r="F547" s="1" t="s">
        <v>386</v>
      </c>
      <c r="G547" s="1" t="s">
        <v>253</v>
      </c>
      <c r="H547" s="1" t="s">
        <v>65</v>
      </c>
      <c r="I547" s="2">
        <v>157.49</v>
      </c>
      <c r="J547" s="2">
        <v>40.15</v>
      </c>
      <c r="K547" s="2">
        <f t="shared" si="64"/>
        <v>29.36</v>
      </c>
      <c r="L547" s="2">
        <f t="shared" si="65"/>
        <v>0</v>
      </c>
      <c r="R547" s="7">
        <v>29.36</v>
      </c>
      <c r="S547" s="5">
        <v>7347.34</v>
      </c>
      <c r="AR547" s="5" t="str">
        <f t="shared" si="66"/>
        <v/>
      </c>
      <c r="AT547" s="5" t="str">
        <f t="shared" si="67"/>
        <v/>
      </c>
      <c r="AV547" s="5" t="str">
        <f t="shared" si="68"/>
        <v/>
      </c>
      <c r="AY547" s="5">
        <f t="shared" si="69"/>
        <v>7347.34</v>
      </c>
      <c r="AZ547" s="11">
        <f t="shared" si="70"/>
        <v>0.18782559167984955</v>
      </c>
      <c r="BA547" s="5">
        <f t="shared" si="71"/>
        <v>187.82559167984957</v>
      </c>
    </row>
    <row r="548" spans="1:53" x14ac:dyDescent="0.25">
      <c r="A548" s="1" t="s">
        <v>387</v>
      </c>
      <c r="B548" s="1" t="s">
        <v>376</v>
      </c>
      <c r="C548" s="1" t="s">
        <v>377</v>
      </c>
      <c r="D548" s="1" t="s">
        <v>61</v>
      </c>
      <c r="E548" s="1" t="s">
        <v>86</v>
      </c>
      <c r="F548" s="1" t="s">
        <v>386</v>
      </c>
      <c r="G548" s="1" t="s">
        <v>253</v>
      </c>
      <c r="H548" s="1" t="s">
        <v>65</v>
      </c>
      <c r="I548" s="2">
        <v>157.49</v>
      </c>
      <c r="J548" s="2">
        <v>38.36</v>
      </c>
      <c r="K548" s="2">
        <f t="shared" si="64"/>
        <v>38.29</v>
      </c>
      <c r="L548" s="2">
        <f t="shared" si="65"/>
        <v>0</v>
      </c>
      <c r="P548" s="6">
        <v>23.35</v>
      </c>
      <c r="Q548" s="5">
        <v>6987.4875000000002</v>
      </c>
      <c r="R548" s="7">
        <v>14.94</v>
      </c>
      <c r="S548" s="5">
        <v>3738.7350000000001</v>
      </c>
      <c r="AR548" s="5" t="str">
        <f t="shared" si="66"/>
        <v/>
      </c>
      <c r="AT548" s="5" t="str">
        <f t="shared" si="67"/>
        <v/>
      </c>
      <c r="AV548" s="5" t="str">
        <f t="shared" si="68"/>
        <v/>
      </c>
      <c r="AY548" s="5">
        <f t="shared" si="69"/>
        <v>10726.2225</v>
      </c>
      <c r="AZ548" s="11">
        <f t="shared" si="70"/>
        <v>0.27420251241295696</v>
      </c>
      <c r="BA548" s="5">
        <f t="shared" si="71"/>
        <v>274.20251241295693</v>
      </c>
    </row>
    <row r="549" spans="1:53" x14ac:dyDescent="0.25">
      <c r="A549" s="1" t="s">
        <v>387</v>
      </c>
      <c r="B549" s="1" t="s">
        <v>376</v>
      </c>
      <c r="C549" s="1" t="s">
        <v>377</v>
      </c>
      <c r="D549" s="1" t="s">
        <v>61</v>
      </c>
      <c r="E549" s="1" t="s">
        <v>81</v>
      </c>
      <c r="F549" s="1" t="s">
        <v>386</v>
      </c>
      <c r="G549" s="1" t="s">
        <v>253</v>
      </c>
      <c r="H549" s="1" t="s">
        <v>65</v>
      </c>
      <c r="I549" s="2">
        <v>157.49</v>
      </c>
      <c r="J549" s="2">
        <v>38.200000000000003</v>
      </c>
      <c r="K549" s="2">
        <f t="shared" si="64"/>
        <v>37.799999999999997</v>
      </c>
      <c r="L549" s="2">
        <f t="shared" si="65"/>
        <v>0.41</v>
      </c>
      <c r="P549" s="6">
        <v>27.38</v>
      </c>
      <c r="Q549" s="5">
        <v>8193.4650000000001</v>
      </c>
      <c r="R549" s="7">
        <v>10.42</v>
      </c>
      <c r="S549" s="5">
        <v>2607.605</v>
      </c>
      <c r="AR549" s="5" t="str">
        <f t="shared" si="66"/>
        <v/>
      </c>
      <c r="AT549" s="5" t="str">
        <f t="shared" si="67"/>
        <v/>
      </c>
      <c r="AV549" s="5" t="str">
        <f t="shared" si="68"/>
        <v/>
      </c>
      <c r="AX549" s="2">
        <v>0.41</v>
      </c>
      <c r="AY549" s="5">
        <f t="shared" si="69"/>
        <v>10801.07</v>
      </c>
      <c r="AZ549" s="11">
        <f t="shared" si="70"/>
        <v>0.27611589548400817</v>
      </c>
      <c r="BA549" s="5">
        <f t="shared" si="71"/>
        <v>276.11589548400815</v>
      </c>
    </row>
    <row r="550" spans="1:53" x14ac:dyDescent="0.25">
      <c r="A550" s="1" t="s">
        <v>388</v>
      </c>
      <c r="B550" s="1" t="s">
        <v>389</v>
      </c>
      <c r="C550" s="1" t="s">
        <v>390</v>
      </c>
      <c r="D550" s="1" t="s">
        <v>115</v>
      </c>
      <c r="E550" s="1" t="s">
        <v>66</v>
      </c>
      <c r="F550" s="1" t="s">
        <v>386</v>
      </c>
      <c r="G550" s="1" t="s">
        <v>253</v>
      </c>
      <c r="H550" s="1" t="s">
        <v>65</v>
      </c>
      <c r="I550" s="2">
        <v>152.58000000000001</v>
      </c>
      <c r="J550" s="2">
        <v>0.09</v>
      </c>
      <c r="K550" s="2">
        <f t="shared" si="64"/>
        <v>0.03</v>
      </c>
      <c r="L550" s="2">
        <f t="shared" si="65"/>
        <v>0</v>
      </c>
      <c r="R550" s="7">
        <v>0.03</v>
      </c>
      <c r="S550" s="5">
        <v>7.5074999999999994</v>
      </c>
      <c r="AR550" s="5" t="str">
        <f t="shared" si="66"/>
        <v/>
      </c>
      <c r="AT550" s="5" t="str">
        <f t="shared" si="67"/>
        <v/>
      </c>
      <c r="AV550" s="5" t="str">
        <f t="shared" si="68"/>
        <v/>
      </c>
      <c r="AY550" s="5">
        <f t="shared" si="69"/>
        <v>7.5074999999999994</v>
      </c>
      <c r="AZ550" s="11">
        <f t="shared" si="70"/>
        <v>1.9191988250665822E-4</v>
      </c>
      <c r="BA550" s="5">
        <f t="shared" si="71"/>
        <v>0.19191988250665823</v>
      </c>
    </row>
    <row r="551" spans="1:53" x14ac:dyDescent="0.25">
      <c r="A551" s="1" t="s">
        <v>388</v>
      </c>
      <c r="B551" s="1" t="s">
        <v>389</v>
      </c>
      <c r="C551" s="1" t="s">
        <v>390</v>
      </c>
      <c r="D551" s="1" t="s">
        <v>115</v>
      </c>
      <c r="E551" s="1" t="s">
        <v>67</v>
      </c>
      <c r="F551" s="1" t="s">
        <v>386</v>
      </c>
      <c r="G551" s="1" t="s">
        <v>253</v>
      </c>
      <c r="H551" s="1" t="s">
        <v>65</v>
      </c>
      <c r="I551" s="2">
        <v>152.58000000000001</v>
      </c>
      <c r="J551" s="2">
        <v>39.96</v>
      </c>
      <c r="K551" s="2">
        <f t="shared" si="64"/>
        <v>0.03</v>
      </c>
      <c r="L551" s="2">
        <f t="shared" si="65"/>
        <v>0</v>
      </c>
      <c r="R551" s="7">
        <v>0.03</v>
      </c>
      <c r="S551" s="5">
        <v>7.5074999999999994</v>
      </c>
      <c r="AR551" s="5" t="str">
        <f t="shared" si="66"/>
        <v/>
      </c>
      <c r="AT551" s="5" t="str">
        <f t="shared" si="67"/>
        <v/>
      </c>
      <c r="AV551" s="5" t="str">
        <f t="shared" si="68"/>
        <v/>
      </c>
      <c r="AY551" s="5">
        <f t="shared" si="69"/>
        <v>7.5074999999999994</v>
      </c>
      <c r="AZ551" s="11">
        <f t="shared" si="70"/>
        <v>1.9191988250665822E-4</v>
      </c>
      <c r="BA551" s="5">
        <f t="shared" si="71"/>
        <v>0.19191988250665823</v>
      </c>
    </row>
    <row r="552" spans="1:53" x14ac:dyDescent="0.25">
      <c r="A552" s="1" t="s">
        <v>388</v>
      </c>
      <c r="B552" s="1" t="s">
        <v>389</v>
      </c>
      <c r="C552" s="1" t="s">
        <v>390</v>
      </c>
      <c r="D552" s="1" t="s">
        <v>115</v>
      </c>
      <c r="E552" s="1" t="s">
        <v>86</v>
      </c>
      <c r="F552" s="1" t="s">
        <v>386</v>
      </c>
      <c r="G552" s="1" t="s">
        <v>253</v>
      </c>
      <c r="H552" s="1" t="s">
        <v>65</v>
      </c>
      <c r="I552" s="2">
        <v>152.58000000000001</v>
      </c>
      <c r="J552" s="2">
        <v>0.09</v>
      </c>
      <c r="K552" s="2">
        <f t="shared" si="64"/>
        <v>0.03</v>
      </c>
      <c r="L552" s="2">
        <f t="shared" si="65"/>
        <v>0</v>
      </c>
      <c r="P552" s="6">
        <v>0.01</v>
      </c>
      <c r="Q552" s="5">
        <v>2.9925000000000002</v>
      </c>
      <c r="R552" s="7">
        <v>0.02</v>
      </c>
      <c r="S552" s="5">
        <v>5.0049999999999999</v>
      </c>
      <c r="AR552" s="5" t="str">
        <f t="shared" si="66"/>
        <v/>
      </c>
      <c r="AT552" s="5" t="str">
        <f t="shared" si="67"/>
        <v/>
      </c>
      <c r="AV552" s="5" t="str">
        <f t="shared" si="68"/>
        <v/>
      </c>
      <c r="AY552" s="5">
        <f t="shared" si="69"/>
        <v>7.9975000000000005</v>
      </c>
      <c r="AZ552" s="11">
        <f t="shared" si="70"/>
        <v>2.0444612192434226E-4</v>
      </c>
      <c r="BA552" s="5">
        <f t="shared" si="71"/>
        <v>0.20444612192434225</v>
      </c>
    </row>
    <row r="553" spans="1:53" x14ac:dyDescent="0.25">
      <c r="A553" s="1" t="s">
        <v>391</v>
      </c>
      <c r="B553" s="1" t="s">
        <v>392</v>
      </c>
      <c r="C553" s="1" t="s">
        <v>393</v>
      </c>
      <c r="D553" s="1" t="s">
        <v>394</v>
      </c>
      <c r="E553" s="1" t="s">
        <v>66</v>
      </c>
      <c r="F553" s="1" t="s">
        <v>355</v>
      </c>
      <c r="G553" s="1" t="s">
        <v>64</v>
      </c>
      <c r="H553" s="1" t="s">
        <v>254</v>
      </c>
      <c r="I553" s="2">
        <v>158</v>
      </c>
      <c r="J553" s="2">
        <v>7.0000000000000007E-2</v>
      </c>
      <c r="K553" s="2">
        <f t="shared" si="64"/>
        <v>7.0000000000000007E-2</v>
      </c>
      <c r="L553" s="2">
        <f t="shared" si="65"/>
        <v>0</v>
      </c>
      <c r="Z553" s="13">
        <v>7.0000000000000007E-2</v>
      </c>
      <c r="AA553" s="5">
        <v>7.0945875000000003</v>
      </c>
      <c r="AR553" s="5" t="str">
        <f t="shared" si="66"/>
        <v/>
      </c>
      <c r="AT553" s="5" t="str">
        <f t="shared" si="67"/>
        <v/>
      </c>
      <c r="AV553" s="5" t="str">
        <f t="shared" si="68"/>
        <v/>
      </c>
      <c r="AY553" s="5">
        <f t="shared" si="69"/>
        <v>7.0945875000000003</v>
      </c>
      <c r="AZ553" s="11">
        <f t="shared" si="70"/>
        <v>1.8136428896879206E-4</v>
      </c>
      <c r="BA553" s="5">
        <f t="shared" si="71"/>
        <v>0.18136428896879206</v>
      </c>
    </row>
    <row r="554" spans="1:53" x14ac:dyDescent="0.25">
      <c r="A554" s="1" t="s">
        <v>391</v>
      </c>
      <c r="B554" s="1" t="s">
        <v>392</v>
      </c>
      <c r="C554" s="1" t="s">
        <v>393</v>
      </c>
      <c r="D554" s="1" t="s">
        <v>394</v>
      </c>
      <c r="E554" s="1" t="s">
        <v>62</v>
      </c>
      <c r="F554" s="1" t="s">
        <v>355</v>
      </c>
      <c r="G554" s="1" t="s">
        <v>64</v>
      </c>
      <c r="H554" s="1" t="s">
        <v>254</v>
      </c>
      <c r="I554" s="2">
        <v>158</v>
      </c>
      <c r="J554" s="2">
        <v>7.0000000000000007E-2</v>
      </c>
      <c r="K554" s="2">
        <f t="shared" si="64"/>
        <v>7.0000000000000007E-2</v>
      </c>
      <c r="L554" s="2">
        <f t="shared" si="65"/>
        <v>0</v>
      </c>
      <c r="Z554" s="13">
        <v>7.0000000000000007E-2</v>
      </c>
      <c r="AA554" s="5">
        <v>7.0945875000000003</v>
      </c>
      <c r="AR554" s="5" t="str">
        <f t="shared" si="66"/>
        <v/>
      </c>
      <c r="AT554" s="5" t="str">
        <f t="shared" si="67"/>
        <v/>
      </c>
      <c r="AV554" s="5" t="str">
        <f t="shared" si="68"/>
        <v/>
      </c>
      <c r="AY554" s="5">
        <f t="shared" si="69"/>
        <v>7.0945875000000003</v>
      </c>
      <c r="AZ554" s="11">
        <f t="shared" si="70"/>
        <v>1.8136428896879206E-4</v>
      </c>
      <c r="BA554" s="5">
        <f t="shared" si="71"/>
        <v>0.18136428896879206</v>
      </c>
    </row>
    <row r="555" spans="1:53" x14ac:dyDescent="0.25">
      <c r="A555" s="1" t="s">
        <v>391</v>
      </c>
      <c r="B555" s="1" t="s">
        <v>392</v>
      </c>
      <c r="C555" s="1" t="s">
        <v>393</v>
      </c>
      <c r="D555" s="1" t="s">
        <v>394</v>
      </c>
      <c r="E555" s="1" t="s">
        <v>72</v>
      </c>
      <c r="F555" s="1" t="s">
        <v>355</v>
      </c>
      <c r="G555" s="1" t="s">
        <v>64</v>
      </c>
      <c r="H555" s="1" t="s">
        <v>254</v>
      </c>
      <c r="I555" s="2">
        <v>158</v>
      </c>
      <c r="J555" s="2">
        <v>39.380000000000003</v>
      </c>
      <c r="K555" s="2">
        <f t="shared" si="64"/>
        <v>24.17</v>
      </c>
      <c r="L555" s="2">
        <f t="shared" si="65"/>
        <v>15.2</v>
      </c>
      <c r="Z555" s="13">
        <v>24.17</v>
      </c>
      <c r="AA555" s="5">
        <v>2449.6597124999998</v>
      </c>
      <c r="AR555" s="5" t="str">
        <f t="shared" si="66"/>
        <v/>
      </c>
      <c r="AT555" s="5" t="str">
        <f t="shared" si="67"/>
        <v/>
      </c>
      <c r="AV555" s="5" t="str">
        <f t="shared" si="68"/>
        <v/>
      </c>
      <c r="AX555" s="2">
        <v>15.2</v>
      </c>
      <c r="AY555" s="5">
        <f t="shared" si="69"/>
        <v>2449.6597124999998</v>
      </c>
      <c r="AZ555" s="11">
        <f t="shared" si="70"/>
        <v>6.2622498062510051E-2</v>
      </c>
      <c r="BA555" s="5">
        <f t="shared" si="71"/>
        <v>62.622498062510054</v>
      </c>
    </row>
    <row r="556" spans="1:53" x14ac:dyDescent="0.25">
      <c r="A556" s="1" t="s">
        <v>391</v>
      </c>
      <c r="B556" s="1" t="s">
        <v>392</v>
      </c>
      <c r="C556" s="1" t="s">
        <v>393</v>
      </c>
      <c r="D556" s="1" t="s">
        <v>394</v>
      </c>
      <c r="E556" s="1" t="s">
        <v>71</v>
      </c>
      <c r="F556" s="1" t="s">
        <v>355</v>
      </c>
      <c r="G556" s="1" t="s">
        <v>64</v>
      </c>
      <c r="H556" s="1" t="s">
        <v>254</v>
      </c>
      <c r="I556" s="2">
        <v>158</v>
      </c>
      <c r="J556" s="2">
        <v>36.840000000000003</v>
      </c>
      <c r="K556" s="2">
        <f t="shared" si="64"/>
        <v>35.409999999999997</v>
      </c>
      <c r="L556" s="2">
        <f t="shared" si="65"/>
        <v>1.43</v>
      </c>
      <c r="Z556" s="13">
        <v>35.409999999999997</v>
      </c>
      <c r="AA556" s="5">
        <v>3588.8477625</v>
      </c>
      <c r="AR556" s="5" t="str">
        <f t="shared" si="66"/>
        <v/>
      </c>
      <c r="AT556" s="5" t="str">
        <f t="shared" si="67"/>
        <v/>
      </c>
      <c r="AV556" s="5" t="str">
        <f t="shared" si="68"/>
        <v/>
      </c>
      <c r="AX556" s="2">
        <v>1.43</v>
      </c>
      <c r="AY556" s="5">
        <f t="shared" si="69"/>
        <v>3588.8477625</v>
      </c>
      <c r="AZ556" s="11">
        <f t="shared" si="70"/>
        <v>9.1744421034070378E-2</v>
      </c>
      <c r="BA556" s="5">
        <f t="shared" si="71"/>
        <v>91.744421034070371</v>
      </c>
    </row>
    <row r="557" spans="1:53" x14ac:dyDescent="0.25">
      <c r="A557" s="1" t="s">
        <v>391</v>
      </c>
      <c r="B557" s="1" t="s">
        <v>392</v>
      </c>
      <c r="C557" s="1" t="s">
        <v>393</v>
      </c>
      <c r="D557" s="1" t="s">
        <v>394</v>
      </c>
      <c r="E557" s="1" t="s">
        <v>74</v>
      </c>
      <c r="F557" s="1" t="s">
        <v>355</v>
      </c>
      <c r="G557" s="1" t="s">
        <v>64</v>
      </c>
      <c r="H557" s="1" t="s">
        <v>254</v>
      </c>
      <c r="I557" s="2">
        <v>158</v>
      </c>
      <c r="J557" s="2">
        <v>35.6</v>
      </c>
      <c r="K557" s="2">
        <f t="shared" si="64"/>
        <v>33.31</v>
      </c>
      <c r="L557" s="2">
        <f t="shared" si="65"/>
        <v>2.29</v>
      </c>
      <c r="Z557" s="13">
        <v>33.31</v>
      </c>
      <c r="AA557" s="5">
        <v>3376.0101374999999</v>
      </c>
      <c r="AR557" s="5" t="str">
        <f t="shared" si="66"/>
        <v/>
      </c>
      <c r="AT557" s="5" t="str">
        <f t="shared" si="67"/>
        <v/>
      </c>
      <c r="AV557" s="5" t="str">
        <f t="shared" si="68"/>
        <v/>
      </c>
      <c r="AX557" s="2">
        <v>2.29</v>
      </c>
      <c r="AY557" s="5">
        <f t="shared" si="69"/>
        <v>3376.0101374999999</v>
      </c>
      <c r="AZ557" s="11">
        <f t="shared" si="70"/>
        <v>8.6303492365006604E-2</v>
      </c>
      <c r="BA557" s="5">
        <f t="shared" si="71"/>
        <v>86.303492365006605</v>
      </c>
    </row>
    <row r="558" spans="1:53" x14ac:dyDescent="0.25">
      <c r="A558" s="1" t="s">
        <v>391</v>
      </c>
      <c r="B558" s="1" t="s">
        <v>392</v>
      </c>
      <c r="C558" s="1" t="s">
        <v>393</v>
      </c>
      <c r="D558" s="1" t="s">
        <v>394</v>
      </c>
      <c r="E558" s="1" t="s">
        <v>73</v>
      </c>
      <c r="F558" s="1" t="s">
        <v>355</v>
      </c>
      <c r="G558" s="1" t="s">
        <v>64</v>
      </c>
      <c r="H558" s="1" t="s">
        <v>254</v>
      </c>
      <c r="I558" s="2">
        <v>158</v>
      </c>
      <c r="J558" s="2">
        <v>39.340000000000003</v>
      </c>
      <c r="K558" s="2">
        <f t="shared" si="64"/>
        <v>33.83</v>
      </c>
      <c r="L558" s="2">
        <f t="shared" si="65"/>
        <v>5.51</v>
      </c>
      <c r="Z558" s="13">
        <v>33.83</v>
      </c>
      <c r="AA558" s="5">
        <v>3428.7127875000001</v>
      </c>
      <c r="AR558" s="5" t="str">
        <f t="shared" si="66"/>
        <v/>
      </c>
      <c r="AT558" s="5" t="str">
        <f t="shared" si="67"/>
        <v/>
      </c>
      <c r="AV558" s="5" t="str">
        <f t="shared" si="68"/>
        <v/>
      </c>
      <c r="AX558" s="2">
        <v>5.51</v>
      </c>
      <c r="AY558" s="5">
        <f t="shared" si="69"/>
        <v>3428.7127875000001</v>
      </c>
      <c r="AZ558" s="11">
        <f t="shared" si="70"/>
        <v>8.7650769940203363E-2</v>
      </c>
      <c r="BA558" s="5">
        <f t="shared" si="71"/>
        <v>87.650769940203361</v>
      </c>
    </row>
    <row r="559" spans="1:53" x14ac:dyDescent="0.25">
      <c r="A559" s="1" t="s">
        <v>395</v>
      </c>
      <c r="B559" s="1" t="s">
        <v>396</v>
      </c>
      <c r="C559" s="1" t="s">
        <v>397</v>
      </c>
      <c r="D559" s="1" t="s">
        <v>61</v>
      </c>
      <c r="E559" s="1" t="s">
        <v>95</v>
      </c>
      <c r="F559" s="1" t="s">
        <v>355</v>
      </c>
      <c r="G559" s="1" t="s">
        <v>64</v>
      </c>
      <c r="H559" s="1" t="s">
        <v>254</v>
      </c>
      <c r="I559" s="2">
        <v>313.3</v>
      </c>
      <c r="J559" s="2">
        <v>36.69</v>
      </c>
      <c r="K559" s="2">
        <f t="shared" si="64"/>
        <v>36.69</v>
      </c>
      <c r="L559" s="2">
        <f t="shared" si="65"/>
        <v>0</v>
      </c>
      <c r="Z559" s="13">
        <v>36.69</v>
      </c>
      <c r="AA559" s="5">
        <v>3718.5773625000002</v>
      </c>
      <c r="AR559" s="5" t="str">
        <f t="shared" si="66"/>
        <v/>
      </c>
      <c r="AT559" s="5" t="str">
        <f t="shared" si="67"/>
        <v/>
      </c>
      <c r="AV559" s="5" t="str">
        <f t="shared" si="68"/>
        <v/>
      </c>
      <c r="AY559" s="5">
        <f t="shared" si="69"/>
        <v>3718.5773625000002</v>
      </c>
      <c r="AZ559" s="11">
        <f t="shared" si="70"/>
        <v>9.5060796603785427E-2</v>
      </c>
      <c r="BA559" s="5">
        <f t="shared" si="71"/>
        <v>95.060796603785434</v>
      </c>
    </row>
    <row r="560" spans="1:53" x14ac:dyDescent="0.25">
      <c r="A560" s="1" t="s">
        <v>395</v>
      </c>
      <c r="B560" s="1" t="s">
        <v>396</v>
      </c>
      <c r="C560" s="1" t="s">
        <v>397</v>
      </c>
      <c r="D560" s="1" t="s">
        <v>61</v>
      </c>
      <c r="E560" s="1" t="s">
        <v>91</v>
      </c>
      <c r="F560" s="1" t="s">
        <v>355</v>
      </c>
      <c r="G560" s="1" t="s">
        <v>64</v>
      </c>
      <c r="H560" s="1" t="s">
        <v>254</v>
      </c>
      <c r="I560" s="2">
        <v>313.3</v>
      </c>
      <c r="J560" s="2">
        <v>36.53</v>
      </c>
      <c r="K560" s="2">
        <f t="shared" si="64"/>
        <v>36.53</v>
      </c>
      <c r="L560" s="2">
        <f t="shared" si="65"/>
        <v>0</v>
      </c>
      <c r="Z560" s="13">
        <v>36.53</v>
      </c>
      <c r="AA560" s="5">
        <v>3702.3611624999999</v>
      </c>
      <c r="AR560" s="5" t="str">
        <f t="shared" si="66"/>
        <v/>
      </c>
      <c r="AT560" s="5" t="str">
        <f t="shared" si="67"/>
        <v/>
      </c>
      <c r="AV560" s="5" t="str">
        <f t="shared" si="68"/>
        <v/>
      </c>
      <c r="AY560" s="5">
        <f t="shared" si="69"/>
        <v>3702.3611624999999</v>
      </c>
      <c r="AZ560" s="11">
        <f t="shared" si="70"/>
        <v>9.4646249657571041E-2</v>
      </c>
      <c r="BA560" s="5">
        <f t="shared" si="71"/>
        <v>94.646249657571033</v>
      </c>
    </row>
    <row r="561" spans="1:53" x14ac:dyDescent="0.25">
      <c r="A561" s="1" t="s">
        <v>395</v>
      </c>
      <c r="B561" s="1" t="s">
        <v>396</v>
      </c>
      <c r="C561" s="1" t="s">
        <v>397</v>
      </c>
      <c r="D561" s="1" t="s">
        <v>61</v>
      </c>
      <c r="E561" s="1" t="s">
        <v>86</v>
      </c>
      <c r="F561" s="1" t="s">
        <v>355</v>
      </c>
      <c r="G561" s="1" t="s">
        <v>64</v>
      </c>
      <c r="H561" s="1" t="s">
        <v>254</v>
      </c>
      <c r="I561" s="2">
        <v>313.3</v>
      </c>
      <c r="J561" s="2">
        <v>36.229999999999997</v>
      </c>
      <c r="K561" s="2">
        <f t="shared" si="64"/>
        <v>36.229999999999997</v>
      </c>
      <c r="L561" s="2">
        <f t="shared" si="65"/>
        <v>0</v>
      </c>
      <c r="Z561" s="13">
        <v>36.229999999999997</v>
      </c>
      <c r="AA561" s="5">
        <v>3671.9557875</v>
      </c>
      <c r="AR561" s="5" t="str">
        <f t="shared" si="66"/>
        <v/>
      </c>
      <c r="AT561" s="5" t="str">
        <f t="shared" si="67"/>
        <v/>
      </c>
      <c r="AV561" s="5" t="str">
        <f t="shared" si="68"/>
        <v/>
      </c>
      <c r="AY561" s="5">
        <f t="shared" si="69"/>
        <v>3671.9557875</v>
      </c>
      <c r="AZ561" s="11">
        <f t="shared" si="70"/>
        <v>9.3868974133419075E-2</v>
      </c>
      <c r="BA561" s="5">
        <f t="shared" si="71"/>
        <v>93.868974133419073</v>
      </c>
    </row>
    <row r="562" spans="1:53" x14ac:dyDescent="0.25">
      <c r="A562" s="1" t="s">
        <v>395</v>
      </c>
      <c r="B562" s="1" t="s">
        <v>396</v>
      </c>
      <c r="C562" s="1" t="s">
        <v>397</v>
      </c>
      <c r="D562" s="1" t="s">
        <v>61</v>
      </c>
      <c r="E562" s="1" t="s">
        <v>81</v>
      </c>
      <c r="F562" s="1" t="s">
        <v>355</v>
      </c>
      <c r="G562" s="1" t="s">
        <v>64</v>
      </c>
      <c r="H562" s="1" t="s">
        <v>254</v>
      </c>
      <c r="I562" s="2">
        <v>313.3</v>
      </c>
      <c r="J562" s="2">
        <v>35.380000000000003</v>
      </c>
      <c r="K562" s="2">
        <f t="shared" si="64"/>
        <v>35.380000000000003</v>
      </c>
      <c r="L562" s="2">
        <f t="shared" si="65"/>
        <v>0</v>
      </c>
      <c r="Z562" s="13">
        <v>35.380000000000003</v>
      </c>
      <c r="AA562" s="5">
        <v>3585.807225</v>
      </c>
      <c r="AR562" s="5" t="str">
        <f t="shared" si="66"/>
        <v/>
      </c>
      <c r="AT562" s="5" t="str">
        <f t="shared" si="67"/>
        <v/>
      </c>
      <c r="AV562" s="5" t="str">
        <f t="shared" si="68"/>
        <v/>
      </c>
      <c r="AY562" s="5">
        <f t="shared" si="69"/>
        <v>3585.807225</v>
      </c>
      <c r="AZ562" s="11">
        <f t="shared" si="70"/>
        <v>9.1666693481655181E-2</v>
      </c>
      <c r="BA562" s="5">
        <f t="shared" si="71"/>
        <v>91.666693481655187</v>
      </c>
    </row>
    <row r="563" spans="1:53" x14ac:dyDescent="0.25">
      <c r="A563" s="1" t="s">
        <v>395</v>
      </c>
      <c r="B563" s="1" t="s">
        <v>396</v>
      </c>
      <c r="C563" s="1" t="s">
        <v>397</v>
      </c>
      <c r="D563" s="1" t="s">
        <v>61</v>
      </c>
      <c r="E563" s="1" t="s">
        <v>68</v>
      </c>
      <c r="F563" s="1" t="s">
        <v>355</v>
      </c>
      <c r="G563" s="1" t="s">
        <v>64</v>
      </c>
      <c r="H563" s="1" t="s">
        <v>254</v>
      </c>
      <c r="I563" s="2">
        <v>313.3</v>
      </c>
      <c r="J563" s="2">
        <v>38.590000000000003</v>
      </c>
      <c r="K563" s="2">
        <f t="shared" si="64"/>
        <v>38.590000000000003</v>
      </c>
      <c r="L563" s="2">
        <f t="shared" si="65"/>
        <v>0</v>
      </c>
      <c r="Z563" s="13">
        <v>38.590000000000003</v>
      </c>
      <c r="AA563" s="5">
        <v>3911.1447374999998</v>
      </c>
      <c r="AR563" s="5" t="str">
        <f t="shared" si="66"/>
        <v/>
      </c>
      <c r="AT563" s="5" t="str">
        <f t="shared" si="67"/>
        <v/>
      </c>
      <c r="AV563" s="5" t="str">
        <f t="shared" si="68"/>
        <v/>
      </c>
      <c r="AY563" s="5">
        <f t="shared" si="69"/>
        <v>3911.1447374999998</v>
      </c>
      <c r="AZ563" s="11">
        <f t="shared" si="70"/>
        <v>9.9983541590081215E-2</v>
      </c>
      <c r="BA563" s="5">
        <f t="shared" si="71"/>
        <v>99.983541590081217</v>
      </c>
    </row>
    <row r="564" spans="1:53" x14ac:dyDescent="0.25">
      <c r="A564" s="1" t="s">
        <v>395</v>
      </c>
      <c r="B564" s="1" t="s">
        <v>396</v>
      </c>
      <c r="C564" s="1" t="s">
        <v>397</v>
      </c>
      <c r="D564" s="1" t="s">
        <v>61</v>
      </c>
      <c r="E564" s="1" t="s">
        <v>67</v>
      </c>
      <c r="F564" s="1" t="s">
        <v>355</v>
      </c>
      <c r="G564" s="1" t="s">
        <v>64</v>
      </c>
      <c r="H564" s="1" t="s">
        <v>254</v>
      </c>
      <c r="I564" s="2">
        <v>313.3</v>
      </c>
      <c r="J564" s="2">
        <v>39.03</v>
      </c>
      <c r="K564" s="2">
        <f t="shared" si="64"/>
        <v>39.03</v>
      </c>
      <c r="L564" s="2">
        <f t="shared" si="65"/>
        <v>0</v>
      </c>
      <c r="Z564" s="13">
        <v>39.03</v>
      </c>
      <c r="AA564" s="5">
        <v>3955.7392875</v>
      </c>
      <c r="AR564" s="5" t="str">
        <f t="shared" si="66"/>
        <v/>
      </c>
      <c r="AT564" s="5" t="str">
        <f t="shared" si="67"/>
        <v/>
      </c>
      <c r="AV564" s="5" t="str">
        <f t="shared" si="68"/>
        <v/>
      </c>
      <c r="AY564" s="5">
        <f t="shared" si="69"/>
        <v>3955.7392875</v>
      </c>
      <c r="AZ564" s="11">
        <f t="shared" si="70"/>
        <v>0.10112354569217076</v>
      </c>
      <c r="BA564" s="5">
        <f t="shared" si="71"/>
        <v>101.12354569217077</v>
      </c>
    </row>
    <row r="565" spans="1:53" x14ac:dyDescent="0.25">
      <c r="A565" s="1" t="s">
        <v>395</v>
      </c>
      <c r="B565" s="1" t="s">
        <v>396</v>
      </c>
      <c r="C565" s="1" t="s">
        <v>397</v>
      </c>
      <c r="D565" s="1" t="s">
        <v>61</v>
      </c>
      <c r="E565" s="1" t="s">
        <v>66</v>
      </c>
      <c r="F565" s="1" t="s">
        <v>355</v>
      </c>
      <c r="G565" s="1" t="s">
        <v>64</v>
      </c>
      <c r="H565" s="1" t="s">
        <v>254</v>
      </c>
      <c r="I565" s="2">
        <v>313.3</v>
      </c>
      <c r="J565" s="2">
        <v>38.28</v>
      </c>
      <c r="K565" s="2">
        <f t="shared" si="64"/>
        <v>38.28</v>
      </c>
      <c r="L565" s="2">
        <f t="shared" si="65"/>
        <v>0</v>
      </c>
      <c r="Z565" s="13">
        <v>38.28</v>
      </c>
      <c r="AA565" s="5">
        <v>3879.7258499999998</v>
      </c>
      <c r="AR565" s="5" t="str">
        <f t="shared" si="66"/>
        <v/>
      </c>
      <c r="AT565" s="5" t="str">
        <f t="shared" si="67"/>
        <v/>
      </c>
      <c r="AV565" s="5" t="str">
        <f t="shared" si="68"/>
        <v/>
      </c>
      <c r="AY565" s="5">
        <f t="shared" si="69"/>
        <v>3879.7258499999998</v>
      </c>
      <c r="AZ565" s="11">
        <f t="shared" si="70"/>
        <v>9.9180356881790846E-2</v>
      </c>
      <c r="BA565" s="5">
        <f t="shared" si="71"/>
        <v>99.180356881790843</v>
      </c>
    </row>
    <row r="566" spans="1:53" x14ac:dyDescent="0.25">
      <c r="A566" s="1" t="s">
        <v>395</v>
      </c>
      <c r="B566" s="1" t="s">
        <v>396</v>
      </c>
      <c r="C566" s="1" t="s">
        <v>397</v>
      </c>
      <c r="D566" s="1" t="s">
        <v>61</v>
      </c>
      <c r="E566" s="1" t="s">
        <v>62</v>
      </c>
      <c r="F566" s="1" t="s">
        <v>355</v>
      </c>
      <c r="G566" s="1" t="s">
        <v>64</v>
      </c>
      <c r="H566" s="1" t="s">
        <v>254</v>
      </c>
      <c r="I566" s="2">
        <v>313.3</v>
      </c>
      <c r="J566" s="2">
        <v>39.76</v>
      </c>
      <c r="K566" s="2">
        <f t="shared" si="64"/>
        <v>39.76</v>
      </c>
      <c r="L566" s="2">
        <f t="shared" si="65"/>
        <v>0</v>
      </c>
      <c r="Z566" s="13">
        <v>39.76</v>
      </c>
      <c r="AA566" s="5">
        <v>4029.7257</v>
      </c>
      <c r="AR566" s="5" t="str">
        <f t="shared" si="66"/>
        <v/>
      </c>
      <c r="AT566" s="5" t="str">
        <f t="shared" si="67"/>
        <v/>
      </c>
      <c r="AV566" s="5" t="str">
        <f t="shared" si="68"/>
        <v/>
      </c>
      <c r="AY566" s="5">
        <f t="shared" si="69"/>
        <v>4029.7257</v>
      </c>
      <c r="AZ566" s="11">
        <f t="shared" si="70"/>
        <v>0.10301491613427388</v>
      </c>
      <c r="BA566" s="5">
        <f t="shared" si="71"/>
        <v>103.01491613427388</v>
      </c>
    </row>
    <row r="567" spans="1:53" x14ac:dyDescent="0.25">
      <c r="A567" s="1" t="s">
        <v>398</v>
      </c>
      <c r="B567" s="1" t="s">
        <v>399</v>
      </c>
      <c r="C567" s="1" t="s">
        <v>400</v>
      </c>
      <c r="D567" s="1" t="s">
        <v>401</v>
      </c>
      <c r="E567" s="1" t="s">
        <v>81</v>
      </c>
      <c r="F567" s="1" t="s">
        <v>355</v>
      </c>
      <c r="G567" s="1" t="s">
        <v>64</v>
      </c>
      <c r="H567" s="1" t="s">
        <v>254</v>
      </c>
      <c r="I567" s="2">
        <v>1</v>
      </c>
      <c r="J567" s="2">
        <v>0.73</v>
      </c>
      <c r="K567" s="2">
        <f t="shared" si="64"/>
        <v>0.73</v>
      </c>
      <c r="L567" s="2">
        <f t="shared" si="65"/>
        <v>0</v>
      </c>
      <c r="Z567" s="13">
        <v>0.73</v>
      </c>
      <c r="AA567" s="5">
        <v>73.9864125</v>
      </c>
      <c r="AR567" s="5" t="str">
        <f t="shared" si="66"/>
        <v/>
      </c>
      <c r="AT567" s="5" t="str">
        <f t="shared" si="67"/>
        <v/>
      </c>
      <c r="AV567" s="5" t="str">
        <f t="shared" si="68"/>
        <v/>
      </c>
      <c r="AY567" s="5">
        <f t="shared" si="69"/>
        <v>73.9864125</v>
      </c>
      <c r="AZ567" s="11">
        <f t="shared" si="70"/>
        <v>1.891370442103117E-3</v>
      </c>
      <c r="BA567" s="5">
        <f t="shared" si="71"/>
        <v>1.891370442103117</v>
      </c>
    </row>
    <row r="568" spans="1:53" x14ac:dyDescent="0.25">
      <c r="A568" s="1" t="s">
        <v>402</v>
      </c>
      <c r="B568" s="1" t="s">
        <v>403</v>
      </c>
      <c r="C568" s="1" t="s">
        <v>404</v>
      </c>
      <c r="D568" s="1" t="s">
        <v>405</v>
      </c>
      <c r="E568" s="1" t="s">
        <v>70</v>
      </c>
      <c r="F568" s="1" t="s">
        <v>355</v>
      </c>
      <c r="G568" s="1" t="s">
        <v>64</v>
      </c>
      <c r="H568" s="1" t="s">
        <v>254</v>
      </c>
      <c r="I568" s="2">
        <v>79.25</v>
      </c>
      <c r="J568" s="2">
        <v>7.0000000000000007E-2</v>
      </c>
      <c r="K568" s="2">
        <f t="shared" si="64"/>
        <v>7.0000000000000007E-2</v>
      </c>
      <c r="L568" s="2">
        <f t="shared" si="65"/>
        <v>0</v>
      </c>
      <c r="Z568" s="13">
        <v>7.0000000000000007E-2</v>
      </c>
      <c r="AA568" s="5">
        <v>7.0945875000000003</v>
      </c>
      <c r="AR568" s="5" t="str">
        <f t="shared" si="66"/>
        <v/>
      </c>
      <c r="AT568" s="5" t="str">
        <f t="shared" si="67"/>
        <v/>
      </c>
      <c r="AV568" s="5" t="str">
        <f t="shared" si="68"/>
        <v/>
      </c>
      <c r="AY568" s="5">
        <f t="shared" si="69"/>
        <v>7.0945875000000003</v>
      </c>
      <c r="AZ568" s="11">
        <f t="shared" si="70"/>
        <v>1.8136428896879206E-4</v>
      </c>
      <c r="BA568" s="5">
        <f t="shared" si="71"/>
        <v>0.18136428896879206</v>
      </c>
    </row>
    <row r="569" spans="1:53" x14ac:dyDescent="0.25">
      <c r="A569" s="1" t="s">
        <v>402</v>
      </c>
      <c r="B569" s="1" t="s">
        <v>403</v>
      </c>
      <c r="C569" s="1" t="s">
        <v>404</v>
      </c>
      <c r="D569" s="1" t="s">
        <v>405</v>
      </c>
      <c r="E569" s="1" t="s">
        <v>69</v>
      </c>
      <c r="F569" s="1" t="s">
        <v>355</v>
      </c>
      <c r="G569" s="1" t="s">
        <v>64</v>
      </c>
      <c r="H569" s="1" t="s">
        <v>254</v>
      </c>
      <c r="I569" s="2">
        <v>79.25</v>
      </c>
      <c r="J569" s="2">
        <v>7.0000000000000007E-2</v>
      </c>
      <c r="K569" s="2">
        <f t="shared" si="64"/>
        <v>7.0000000000000007E-2</v>
      </c>
      <c r="L569" s="2">
        <f t="shared" si="65"/>
        <v>0</v>
      </c>
      <c r="Z569" s="13">
        <v>7.0000000000000007E-2</v>
      </c>
      <c r="AA569" s="5">
        <v>7.0945875000000003</v>
      </c>
      <c r="AR569" s="5" t="str">
        <f t="shared" si="66"/>
        <v/>
      </c>
      <c r="AT569" s="5" t="str">
        <f t="shared" si="67"/>
        <v/>
      </c>
      <c r="AV569" s="5" t="str">
        <f t="shared" si="68"/>
        <v/>
      </c>
      <c r="AY569" s="5">
        <f t="shared" si="69"/>
        <v>7.0945875000000003</v>
      </c>
      <c r="AZ569" s="11">
        <f t="shared" si="70"/>
        <v>1.8136428896879206E-4</v>
      </c>
      <c r="BA569" s="5">
        <f t="shared" si="71"/>
        <v>0.18136428896879206</v>
      </c>
    </row>
    <row r="570" spans="1:53" x14ac:dyDescent="0.25">
      <c r="A570" s="1" t="s">
        <v>402</v>
      </c>
      <c r="B570" s="1" t="s">
        <v>403</v>
      </c>
      <c r="C570" s="1" t="s">
        <v>404</v>
      </c>
      <c r="D570" s="1" t="s">
        <v>405</v>
      </c>
      <c r="E570" s="1" t="s">
        <v>76</v>
      </c>
      <c r="F570" s="1" t="s">
        <v>355</v>
      </c>
      <c r="G570" s="1" t="s">
        <v>64</v>
      </c>
      <c r="H570" s="1" t="s">
        <v>254</v>
      </c>
      <c r="I570" s="2">
        <v>79.25</v>
      </c>
      <c r="J570" s="2">
        <v>37.369999999999997</v>
      </c>
      <c r="K570" s="2">
        <f t="shared" si="64"/>
        <v>37.369999999999997</v>
      </c>
      <c r="L570" s="2">
        <f t="shared" si="65"/>
        <v>0</v>
      </c>
      <c r="Z570" s="13">
        <v>37.369999999999997</v>
      </c>
      <c r="AA570" s="5">
        <v>3787.4962124999988</v>
      </c>
      <c r="AR570" s="5" t="str">
        <f t="shared" si="66"/>
        <v/>
      </c>
      <c r="AT570" s="5" t="str">
        <f t="shared" si="67"/>
        <v/>
      </c>
      <c r="AV570" s="5" t="str">
        <f t="shared" si="68"/>
        <v/>
      </c>
      <c r="AY570" s="5">
        <f t="shared" si="69"/>
        <v>3787.4962124999988</v>
      </c>
      <c r="AZ570" s="11">
        <f t="shared" si="70"/>
        <v>9.6822621125196517E-2</v>
      </c>
      <c r="BA570" s="5">
        <f t="shared" si="71"/>
        <v>96.822621125196505</v>
      </c>
    </row>
    <row r="571" spans="1:53" x14ac:dyDescent="0.25">
      <c r="A571" s="1" t="s">
        <v>402</v>
      </c>
      <c r="B571" s="1" t="s">
        <v>403</v>
      </c>
      <c r="C571" s="1" t="s">
        <v>404</v>
      </c>
      <c r="D571" s="1" t="s">
        <v>405</v>
      </c>
      <c r="E571" s="1" t="s">
        <v>75</v>
      </c>
      <c r="F571" s="1" t="s">
        <v>355</v>
      </c>
      <c r="G571" s="1" t="s">
        <v>64</v>
      </c>
      <c r="H571" s="1" t="s">
        <v>254</v>
      </c>
      <c r="I571" s="2">
        <v>79.25</v>
      </c>
      <c r="J571" s="2">
        <v>38.119999999999997</v>
      </c>
      <c r="K571" s="2">
        <f t="shared" si="64"/>
        <v>38.119999999999997</v>
      </c>
      <c r="L571" s="2">
        <f t="shared" si="65"/>
        <v>0</v>
      </c>
      <c r="Z571" s="13">
        <v>38.119999999999997</v>
      </c>
      <c r="AA571" s="5">
        <v>3863.50965</v>
      </c>
      <c r="AR571" s="5" t="str">
        <f t="shared" si="66"/>
        <v/>
      </c>
      <c r="AT571" s="5" t="str">
        <f t="shared" si="67"/>
        <v/>
      </c>
      <c r="AV571" s="5" t="str">
        <f t="shared" si="68"/>
        <v/>
      </c>
      <c r="AY571" s="5">
        <f t="shared" si="69"/>
        <v>3863.50965</v>
      </c>
      <c r="AZ571" s="11">
        <f t="shared" si="70"/>
        <v>9.8765809935576473E-2</v>
      </c>
      <c r="BA571" s="5">
        <f t="shared" si="71"/>
        <v>98.76580993557647</v>
      </c>
    </row>
    <row r="572" spans="1:53" x14ac:dyDescent="0.25">
      <c r="A572" s="1" t="s">
        <v>402</v>
      </c>
      <c r="B572" s="1" t="s">
        <v>403</v>
      </c>
      <c r="C572" s="1" t="s">
        <v>404</v>
      </c>
      <c r="D572" s="1" t="s">
        <v>405</v>
      </c>
      <c r="E572" s="1" t="s">
        <v>74</v>
      </c>
      <c r="F572" s="1" t="s">
        <v>355</v>
      </c>
      <c r="G572" s="1" t="s">
        <v>64</v>
      </c>
      <c r="H572" s="1" t="s">
        <v>254</v>
      </c>
      <c r="I572" s="2">
        <v>79.25</v>
      </c>
      <c r="J572" s="2">
        <v>0.09</v>
      </c>
      <c r="K572" s="2">
        <f t="shared" si="64"/>
        <v>0.09</v>
      </c>
      <c r="L572" s="2">
        <f t="shared" si="65"/>
        <v>0</v>
      </c>
      <c r="Z572" s="13">
        <v>0.09</v>
      </c>
      <c r="AA572" s="5">
        <v>9.1216124999999995</v>
      </c>
      <c r="AR572" s="5" t="str">
        <f t="shared" si="66"/>
        <v/>
      </c>
      <c r="AT572" s="5" t="str">
        <f t="shared" si="67"/>
        <v/>
      </c>
      <c r="AV572" s="5" t="str">
        <f t="shared" si="68"/>
        <v/>
      </c>
      <c r="AY572" s="5">
        <f t="shared" si="69"/>
        <v>9.1216124999999995</v>
      </c>
      <c r="AZ572" s="11">
        <f t="shared" si="70"/>
        <v>2.3318265724558978E-4</v>
      </c>
      <c r="BA572" s="5">
        <f t="shared" si="71"/>
        <v>0.23318265724558979</v>
      </c>
    </row>
    <row r="573" spans="1:53" x14ac:dyDescent="0.25">
      <c r="A573" s="1" t="s">
        <v>406</v>
      </c>
      <c r="B573" s="1" t="s">
        <v>407</v>
      </c>
      <c r="C573" s="1" t="s">
        <v>315</v>
      </c>
      <c r="D573" s="1" t="s">
        <v>408</v>
      </c>
      <c r="E573" s="1" t="s">
        <v>68</v>
      </c>
      <c r="F573" s="1" t="s">
        <v>355</v>
      </c>
      <c r="G573" s="1" t="s">
        <v>64</v>
      </c>
      <c r="H573" s="1" t="s">
        <v>254</v>
      </c>
      <c r="I573" s="2">
        <v>79.25</v>
      </c>
      <c r="J573" s="2">
        <v>7.0000000000000007E-2</v>
      </c>
      <c r="K573" s="2">
        <f t="shared" si="64"/>
        <v>7.0000000000000007E-2</v>
      </c>
      <c r="L573" s="2">
        <f t="shared" si="65"/>
        <v>0</v>
      </c>
      <c r="Z573" s="13">
        <v>7.0000000000000007E-2</v>
      </c>
      <c r="AA573" s="5">
        <v>7.0945875000000003</v>
      </c>
      <c r="AR573" s="5" t="str">
        <f t="shared" si="66"/>
        <v/>
      </c>
      <c r="AT573" s="5" t="str">
        <f t="shared" si="67"/>
        <v/>
      </c>
      <c r="AV573" s="5" t="str">
        <f t="shared" si="68"/>
        <v/>
      </c>
      <c r="AY573" s="5">
        <f t="shared" si="69"/>
        <v>7.0945875000000003</v>
      </c>
      <c r="AZ573" s="11">
        <f t="shared" si="70"/>
        <v>1.8136428896879206E-4</v>
      </c>
      <c r="BA573" s="5">
        <f t="shared" si="71"/>
        <v>0.18136428896879206</v>
      </c>
    </row>
    <row r="574" spans="1:53" x14ac:dyDescent="0.25">
      <c r="A574" s="1" t="s">
        <v>406</v>
      </c>
      <c r="B574" s="1" t="s">
        <v>407</v>
      </c>
      <c r="C574" s="1" t="s">
        <v>315</v>
      </c>
      <c r="D574" s="1" t="s">
        <v>408</v>
      </c>
      <c r="E574" s="1" t="s">
        <v>67</v>
      </c>
      <c r="F574" s="1" t="s">
        <v>355</v>
      </c>
      <c r="G574" s="1" t="s">
        <v>64</v>
      </c>
      <c r="H574" s="1" t="s">
        <v>254</v>
      </c>
      <c r="I574" s="2">
        <v>79.25</v>
      </c>
      <c r="J574" s="2">
        <v>7.0000000000000007E-2</v>
      </c>
      <c r="K574" s="2">
        <f t="shared" si="64"/>
        <v>7.0000000000000007E-2</v>
      </c>
      <c r="L574" s="2">
        <f t="shared" si="65"/>
        <v>0</v>
      </c>
      <c r="Z574" s="13">
        <v>7.0000000000000007E-2</v>
      </c>
      <c r="AA574" s="5">
        <v>7.0945875000000003</v>
      </c>
      <c r="AR574" s="5" t="str">
        <f t="shared" si="66"/>
        <v/>
      </c>
      <c r="AT574" s="5" t="str">
        <f t="shared" si="67"/>
        <v/>
      </c>
      <c r="AV574" s="5" t="str">
        <f t="shared" si="68"/>
        <v/>
      </c>
      <c r="AY574" s="5">
        <f t="shared" si="69"/>
        <v>7.0945875000000003</v>
      </c>
      <c r="AZ574" s="11">
        <f t="shared" si="70"/>
        <v>1.8136428896879206E-4</v>
      </c>
      <c r="BA574" s="5">
        <f t="shared" si="71"/>
        <v>0.18136428896879206</v>
      </c>
    </row>
    <row r="575" spans="1:53" x14ac:dyDescent="0.25">
      <c r="A575" s="1" t="s">
        <v>406</v>
      </c>
      <c r="B575" s="1" t="s">
        <v>407</v>
      </c>
      <c r="C575" s="1" t="s">
        <v>315</v>
      </c>
      <c r="D575" s="1" t="s">
        <v>408</v>
      </c>
      <c r="E575" s="1" t="s">
        <v>71</v>
      </c>
      <c r="F575" s="1" t="s">
        <v>355</v>
      </c>
      <c r="G575" s="1" t="s">
        <v>64</v>
      </c>
      <c r="H575" s="1" t="s">
        <v>254</v>
      </c>
      <c r="I575" s="2">
        <v>79.25</v>
      </c>
      <c r="J575" s="2">
        <v>0.09</v>
      </c>
      <c r="K575" s="2">
        <f t="shared" si="64"/>
        <v>0.09</v>
      </c>
      <c r="L575" s="2">
        <f t="shared" si="65"/>
        <v>0</v>
      </c>
      <c r="Z575" s="13">
        <v>0.09</v>
      </c>
      <c r="AA575" s="5">
        <v>9.1216124999999995</v>
      </c>
      <c r="AR575" s="5" t="str">
        <f t="shared" si="66"/>
        <v/>
      </c>
      <c r="AT575" s="5" t="str">
        <f t="shared" si="67"/>
        <v/>
      </c>
      <c r="AV575" s="5" t="str">
        <f t="shared" si="68"/>
        <v/>
      </c>
      <c r="AY575" s="5">
        <f t="shared" si="69"/>
        <v>9.1216124999999995</v>
      </c>
      <c r="AZ575" s="11">
        <f t="shared" si="70"/>
        <v>2.3318265724558978E-4</v>
      </c>
      <c r="BA575" s="5">
        <f t="shared" si="71"/>
        <v>0.23318265724558979</v>
      </c>
    </row>
    <row r="576" spans="1:53" x14ac:dyDescent="0.25">
      <c r="A576" s="1" t="s">
        <v>406</v>
      </c>
      <c r="B576" s="1" t="s">
        <v>407</v>
      </c>
      <c r="C576" s="1" t="s">
        <v>315</v>
      </c>
      <c r="D576" s="1" t="s">
        <v>408</v>
      </c>
      <c r="E576" s="1" t="s">
        <v>70</v>
      </c>
      <c r="F576" s="1" t="s">
        <v>355</v>
      </c>
      <c r="G576" s="1" t="s">
        <v>64</v>
      </c>
      <c r="H576" s="1" t="s">
        <v>254</v>
      </c>
      <c r="I576" s="2">
        <v>79.25</v>
      </c>
      <c r="J576" s="2">
        <v>38.619999999999997</v>
      </c>
      <c r="K576" s="2">
        <f t="shared" si="64"/>
        <v>38.619999999999997</v>
      </c>
      <c r="L576" s="2">
        <f t="shared" si="65"/>
        <v>0</v>
      </c>
      <c r="Z576" s="13">
        <v>38.619999999999997</v>
      </c>
      <c r="AA576" s="5">
        <v>3914.1852749999989</v>
      </c>
      <c r="AR576" s="5" t="str">
        <f t="shared" si="66"/>
        <v/>
      </c>
      <c r="AT576" s="5" t="str">
        <f t="shared" si="67"/>
        <v/>
      </c>
      <c r="AV576" s="5" t="str">
        <f t="shared" si="68"/>
        <v/>
      </c>
      <c r="AY576" s="5">
        <f t="shared" si="69"/>
        <v>3914.1852749999989</v>
      </c>
      <c r="AZ576" s="11">
        <f t="shared" si="70"/>
        <v>0.10006126914249638</v>
      </c>
      <c r="BA576" s="5">
        <f t="shared" si="71"/>
        <v>100.06126914249639</v>
      </c>
    </row>
    <row r="577" spans="1:53" x14ac:dyDescent="0.25">
      <c r="A577" s="1" t="s">
        <v>406</v>
      </c>
      <c r="B577" s="1" t="s">
        <v>407</v>
      </c>
      <c r="C577" s="1" t="s">
        <v>315</v>
      </c>
      <c r="D577" s="1" t="s">
        <v>408</v>
      </c>
      <c r="E577" s="1" t="s">
        <v>69</v>
      </c>
      <c r="F577" s="1" t="s">
        <v>355</v>
      </c>
      <c r="G577" s="1" t="s">
        <v>64</v>
      </c>
      <c r="H577" s="1" t="s">
        <v>254</v>
      </c>
      <c r="I577" s="2">
        <v>79.25</v>
      </c>
      <c r="J577" s="2">
        <v>38.119999999999997</v>
      </c>
      <c r="K577" s="2">
        <f t="shared" si="64"/>
        <v>38.119999999999997</v>
      </c>
      <c r="L577" s="2">
        <f t="shared" si="65"/>
        <v>0</v>
      </c>
      <c r="Z577" s="13">
        <v>38.119999999999997</v>
      </c>
      <c r="AA577" s="5">
        <v>3863.50965</v>
      </c>
      <c r="AR577" s="5" t="str">
        <f t="shared" si="66"/>
        <v/>
      </c>
      <c r="AT577" s="5" t="str">
        <f t="shared" si="67"/>
        <v/>
      </c>
      <c r="AV577" s="5" t="str">
        <f t="shared" si="68"/>
        <v/>
      </c>
      <c r="AY577" s="5">
        <f t="shared" si="69"/>
        <v>3863.50965</v>
      </c>
      <c r="AZ577" s="11">
        <f t="shared" si="70"/>
        <v>9.8765809935576473E-2</v>
      </c>
      <c r="BA577" s="5">
        <f t="shared" si="71"/>
        <v>98.76580993557647</v>
      </c>
    </row>
    <row r="578" spans="1:53" x14ac:dyDescent="0.25">
      <c r="A578" s="1" t="s">
        <v>409</v>
      </c>
      <c r="B578" s="1" t="s">
        <v>410</v>
      </c>
      <c r="C578" s="1" t="s">
        <v>411</v>
      </c>
      <c r="D578" s="1" t="s">
        <v>61</v>
      </c>
      <c r="E578" s="1" t="s">
        <v>74</v>
      </c>
      <c r="F578" s="1" t="s">
        <v>252</v>
      </c>
      <c r="G578" s="1" t="s">
        <v>64</v>
      </c>
      <c r="H578" s="1" t="s">
        <v>254</v>
      </c>
      <c r="I578" s="2">
        <v>40</v>
      </c>
      <c r="J578" s="2">
        <v>38.700000000000003</v>
      </c>
      <c r="K578" s="2">
        <f t="shared" si="64"/>
        <v>0</v>
      </c>
      <c r="L578" s="2">
        <f t="shared" si="65"/>
        <v>3.39</v>
      </c>
      <c r="AR578" s="5" t="str">
        <f t="shared" si="66"/>
        <v/>
      </c>
      <c r="AT578" s="5" t="str">
        <f t="shared" si="67"/>
        <v/>
      </c>
      <c r="AV578" s="5" t="str">
        <f t="shared" si="68"/>
        <v/>
      </c>
      <c r="AX578" s="2">
        <v>3.39</v>
      </c>
      <c r="AY578" s="5">
        <f t="shared" si="69"/>
        <v>0</v>
      </c>
      <c r="AZ578" s="11">
        <f t="shared" si="70"/>
        <v>0</v>
      </c>
      <c r="BA578" s="5">
        <f t="shared" si="71"/>
        <v>0</v>
      </c>
    </row>
    <row r="579" spans="1:53" x14ac:dyDescent="0.25">
      <c r="A579" s="1" t="s">
        <v>412</v>
      </c>
      <c r="B579" s="1" t="s">
        <v>413</v>
      </c>
      <c r="C579" s="1" t="s">
        <v>203</v>
      </c>
      <c r="D579" s="1" t="s">
        <v>115</v>
      </c>
      <c r="E579" s="1" t="s">
        <v>74</v>
      </c>
      <c r="F579" s="1" t="s">
        <v>252</v>
      </c>
      <c r="G579" s="1" t="s">
        <v>64</v>
      </c>
      <c r="H579" s="1" t="s">
        <v>254</v>
      </c>
      <c r="I579" s="2">
        <v>28.2</v>
      </c>
      <c r="J579" s="2">
        <v>0.04</v>
      </c>
      <c r="K579" s="2">
        <f t="shared" ref="K579:K642" si="72">SUM(N579,P579,R579,T579,V579,AD579,AF579,AH579,AK579,AM579,AO579,X579,Z579,AB579,BB579,BD579)</f>
        <v>0</v>
      </c>
      <c r="L579" s="2">
        <f t="shared" ref="L579:L642" si="73">SUM(M579,AJ579,AQ579,AS579,AU579,AW579,AX579)</f>
        <v>0.02</v>
      </c>
      <c r="AR579" s="5" t="str">
        <f t="shared" ref="AR579:AR642" si="74">IF(AQ579&gt;0,AQ579*$AR$1,"")</f>
        <v/>
      </c>
      <c r="AT579" s="5" t="str">
        <f t="shared" ref="AT579:AT642" si="75">IF(AS579&gt;0,AS579*$AT$1,"")</f>
        <v/>
      </c>
      <c r="AV579" s="5" t="str">
        <f t="shared" ref="AV579:AV642" si="76">IF(AU579&gt;0,AU579*$AV$1,"")</f>
        <v/>
      </c>
      <c r="AX579" s="2">
        <v>0.02</v>
      </c>
      <c r="AY579" s="5">
        <f t="shared" ref="AY579:AY642" si="77">SUM(O579,Q579,S579,U579,W579,AE579,AG579,AI579,AL579,AN579,AP579,Y579,AA579,AC579,BC579,BE579)</f>
        <v>0</v>
      </c>
      <c r="AZ579" s="11">
        <f t="shared" ref="AZ579:AZ642" si="78">(AY579/$AY$2025)*100</f>
        <v>0</v>
      </c>
      <c r="BA579" s="5">
        <f t="shared" ref="BA579:BA642" si="79">(AZ579/100)*$BA$1</f>
        <v>0</v>
      </c>
    </row>
    <row r="580" spans="1:53" x14ac:dyDescent="0.25">
      <c r="A580" s="1" t="s">
        <v>412</v>
      </c>
      <c r="B580" s="1" t="s">
        <v>413</v>
      </c>
      <c r="C580" s="1" t="s">
        <v>203</v>
      </c>
      <c r="D580" s="1" t="s">
        <v>115</v>
      </c>
      <c r="E580" s="1" t="s">
        <v>75</v>
      </c>
      <c r="F580" s="1" t="s">
        <v>252</v>
      </c>
      <c r="G580" s="1" t="s">
        <v>64</v>
      </c>
      <c r="H580" s="1" t="s">
        <v>254</v>
      </c>
      <c r="I580" s="2">
        <v>28.2</v>
      </c>
      <c r="J580" s="2">
        <v>15.22</v>
      </c>
      <c r="K580" s="2">
        <f t="shared" si="72"/>
        <v>0</v>
      </c>
      <c r="L580" s="2">
        <f t="shared" si="73"/>
        <v>0.95</v>
      </c>
      <c r="AR580" s="5" t="str">
        <f t="shared" si="74"/>
        <v/>
      </c>
      <c r="AT580" s="5" t="str">
        <f t="shared" si="75"/>
        <v/>
      </c>
      <c r="AV580" s="5" t="str">
        <f t="shared" si="76"/>
        <v/>
      </c>
      <c r="AX580" s="2">
        <v>0.95</v>
      </c>
      <c r="AY580" s="5">
        <f t="shared" si="77"/>
        <v>0</v>
      </c>
      <c r="AZ580" s="11">
        <f t="shared" si="78"/>
        <v>0</v>
      </c>
      <c r="BA580" s="5">
        <f t="shared" si="79"/>
        <v>0</v>
      </c>
    </row>
    <row r="581" spans="1:53" x14ac:dyDescent="0.25">
      <c r="A581" s="1" t="s">
        <v>412</v>
      </c>
      <c r="B581" s="1" t="s">
        <v>413</v>
      </c>
      <c r="C581" s="1" t="s">
        <v>203</v>
      </c>
      <c r="D581" s="1" t="s">
        <v>115</v>
      </c>
      <c r="E581" s="1" t="s">
        <v>76</v>
      </c>
      <c r="F581" s="1" t="s">
        <v>252</v>
      </c>
      <c r="G581" s="1" t="s">
        <v>64</v>
      </c>
      <c r="H581" s="1" t="s">
        <v>254</v>
      </c>
      <c r="I581" s="2">
        <v>28.2</v>
      </c>
      <c r="J581" s="2">
        <v>12.42</v>
      </c>
      <c r="K581" s="2">
        <f t="shared" si="72"/>
        <v>3.87</v>
      </c>
      <c r="L581" s="2">
        <f t="shared" si="73"/>
        <v>0</v>
      </c>
      <c r="Z581" s="13">
        <v>3.87</v>
      </c>
      <c r="AA581" s="5">
        <v>392.22933749999999</v>
      </c>
      <c r="AR581" s="5" t="str">
        <f t="shared" si="74"/>
        <v/>
      </c>
      <c r="AT581" s="5" t="str">
        <f t="shared" si="75"/>
        <v/>
      </c>
      <c r="AV581" s="5" t="str">
        <f t="shared" si="76"/>
        <v/>
      </c>
      <c r="AY581" s="5">
        <f t="shared" si="77"/>
        <v>392.22933749999999</v>
      </c>
      <c r="AZ581" s="11">
        <f t="shared" si="78"/>
        <v>1.002685426156036E-2</v>
      </c>
      <c r="BA581" s="5">
        <f t="shared" si="79"/>
        <v>10.026854261560359</v>
      </c>
    </row>
    <row r="582" spans="1:53" x14ac:dyDescent="0.25">
      <c r="A582" s="1" t="s">
        <v>414</v>
      </c>
      <c r="B582" s="1" t="s">
        <v>415</v>
      </c>
      <c r="C582" s="1" t="s">
        <v>416</v>
      </c>
      <c r="D582" s="1" t="s">
        <v>61</v>
      </c>
      <c r="E582" s="1" t="s">
        <v>95</v>
      </c>
      <c r="F582" s="1" t="s">
        <v>275</v>
      </c>
      <c r="G582" s="1" t="s">
        <v>64</v>
      </c>
      <c r="H582" s="1" t="s">
        <v>254</v>
      </c>
      <c r="I582" s="2">
        <v>157</v>
      </c>
      <c r="J582" s="2">
        <v>37.979999999999997</v>
      </c>
      <c r="K582" s="2">
        <f t="shared" si="72"/>
        <v>0.87</v>
      </c>
      <c r="L582" s="2">
        <f t="shared" si="73"/>
        <v>0.41</v>
      </c>
      <c r="Z582" s="13">
        <v>0.87</v>
      </c>
      <c r="AA582" s="5">
        <v>88.175587499999992</v>
      </c>
      <c r="AR582" s="5" t="str">
        <f t="shared" si="74"/>
        <v/>
      </c>
      <c r="AT582" s="5" t="str">
        <f t="shared" si="75"/>
        <v/>
      </c>
      <c r="AV582" s="5" t="str">
        <f t="shared" si="76"/>
        <v/>
      </c>
      <c r="AX582" s="2">
        <v>0.41</v>
      </c>
      <c r="AY582" s="5">
        <f t="shared" si="77"/>
        <v>88.175587499999992</v>
      </c>
      <c r="AZ582" s="11">
        <f t="shared" si="78"/>
        <v>2.2540990200407007E-3</v>
      </c>
      <c r="BA582" s="5">
        <f t="shared" si="79"/>
        <v>2.2540990200407007</v>
      </c>
    </row>
    <row r="583" spans="1:53" x14ac:dyDescent="0.25">
      <c r="A583" s="1" t="s">
        <v>414</v>
      </c>
      <c r="B583" s="1" t="s">
        <v>415</v>
      </c>
      <c r="C583" s="1" t="s">
        <v>416</v>
      </c>
      <c r="D583" s="1" t="s">
        <v>61</v>
      </c>
      <c r="E583" s="1" t="s">
        <v>68</v>
      </c>
      <c r="F583" s="1" t="s">
        <v>275</v>
      </c>
      <c r="G583" s="1" t="s">
        <v>64</v>
      </c>
      <c r="H583" s="1" t="s">
        <v>254</v>
      </c>
      <c r="I583" s="2">
        <v>157</v>
      </c>
      <c r="J583" s="2">
        <v>40.200000000000003</v>
      </c>
      <c r="K583" s="2">
        <f t="shared" si="72"/>
        <v>0</v>
      </c>
      <c r="L583" s="2">
        <f t="shared" si="73"/>
        <v>5.39</v>
      </c>
      <c r="AR583" s="5" t="str">
        <f t="shared" si="74"/>
        <v/>
      </c>
      <c r="AT583" s="5" t="str">
        <f t="shared" si="75"/>
        <v/>
      </c>
      <c r="AV583" s="5" t="str">
        <f t="shared" si="76"/>
        <v/>
      </c>
      <c r="AX583" s="2">
        <v>5.39</v>
      </c>
      <c r="AY583" s="5">
        <f t="shared" si="77"/>
        <v>0</v>
      </c>
      <c r="AZ583" s="11">
        <f t="shared" si="78"/>
        <v>0</v>
      </c>
      <c r="BA583" s="5">
        <f t="shared" si="79"/>
        <v>0</v>
      </c>
    </row>
    <row r="584" spans="1:53" x14ac:dyDescent="0.25">
      <c r="A584" s="1" t="s">
        <v>417</v>
      </c>
      <c r="B584" s="1" t="s">
        <v>418</v>
      </c>
      <c r="C584" s="1" t="s">
        <v>419</v>
      </c>
      <c r="D584" s="1" t="s">
        <v>420</v>
      </c>
      <c r="E584" s="1" t="s">
        <v>69</v>
      </c>
      <c r="F584" s="1" t="s">
        <v>275</v>
      </c>
      <c r="G584" s="1" t="s">
        <v>64</v>
      </c>
      <c r="H584" s="1" t="s">
        <v>254</v>
      </c>
      <c r="I584" s="2">
        <v>157</v>
      </c>
      <c r="J584" s="2">
        <v>41.44</v>
      </c>
      <c r="K584" s="2">
        <f t="shared" si="72"/>
        <v>0</v>
      </c>
      <c r="L584" s="2">
        <f t="shared" si="73"/>
        <v>2.36</v>
      </c>
      <c r="AR584" s="5" t="str">
        <f t="shared" si="74"/>
        <v/>
      </c>
      <c r="AT584" s="5" t="str">
        <f t="shared" si="75"/>
        <v/>
      </c>
      <c r="AV584" s="5" t="str">
        <f t="shared" si="76"/>
        <v/>
      </c>
      <c r="AX584" s="2">
        <v>2.36</v>
      </c>
      <c r="AY584" s="5">
        <f t="shared" si="77"/>
        <v>0</v>
      </c>
      <c r="AZ584" s="11">
        <f t="shared" si="78"/>
        <v>0</v>
      </c>
      <c r="BA584" s="5">
        <f t="shared" si="79"/>
        <v>0</v>
      </c>
    </row>
    <row r="585" spans="1:53" x14ac:dyDescent="0.25">
      <c r="A585" s="1" t="s">
        <v>417</v>
      </c>
      <c r="B585" s="1" t="s">
        <v>418</v>
      </c>
      <c r="C585" s="1" t="s">
        <v>419</v>
      </c>
      <c r="D585" s="1" t="s">
        <v>420</v>
      </c>
      <c r="E585" s="1" t="s">
        <v>76</v>
      </c>
      <c r="F585" s="1" t="s">
        <v>275</v>
      </c>
      <c r="G585" s="1" t="s">
        <v>64</v>
      </c>
      <c r="H585" s="1" t="s">
        <v>254</v>
      </c>
      <c r="I585" s="2">
        <v>157</v>
      </c>
      <c r="J585" s="2">
        <v>36.659999999999997</v>
      </c>
      <c r="K585" s="2">
        <f t="shared" si="72"/>
        <v>0</v>
      </c>
      <c r="L585" s="2">
        <f t="shared" si="73"/>
        <v>0.45</v>
      </c>
      <c r="AR585" s="5" t="str">
        <f t="shared" si="74"/>
        <v/>
      </c>
      <c r="AT585" s="5" t="str">
        <f t="shared" si="75"/>
        <v/>
      </c>
      <c r="AV585" s="5" t="str">
        <f t="shared" si="76"/>
        <v/>
      </c>
      <c r="AX585" s="2">
        <v>0.45</v>
      </c>
      <c r="AY585" s="5">
        <f t="shared" si="77"/>
        <v>0</v>
      </c>
      <c r="AZ585" s="11">
        <f t="shared" si="78"/>
        <v>0</v>
      </c>
      <c r="BA585" s="5">
        <f t="shared" si="79"/>
        <v>0</v>
      </c>
    </row>
    <row r="586" spans="1:53" x14ac:dyDescent="0.25">
      <c r="A586" s="1" t="s">
        <v>421</v>
      </c>
      <c r="B586" s="1" t="s">
        <v>422</v>
      </c>
      <c r="C586" s="1" t="s">
        <v>423</v>
      </c>
      <c r="D586" s="1" t="s">
        <v>424</v>
      </c>
      <c r="E586" s="1" t="s">
        <v>81</v>
      </c>
      <c r="F586" s="1" t="s">
        <v>290</v>
      </c>
      <c r="G586" s="1" t="s">
        <v>64</v>
      </c>
      <c r="H586" s="1" t="s">
        <v>254</v>
      </c>
      <c r="I586" s="2">
        <v>39.020000000000003</v>
      </c>
      <c r="J586" s="2">
        <v>38.96</v>
      </c>
      <c r="K586" s="2">
        <f t="shared" si="72"/>
        <v>20.81</v>
      </c>
      <c r="L586" s="2">
        <f t="shared" si="73"/>
        <v>8.0399999999999991</v>
      </c>
      <c r="X586" s="12">
        <v>20.81</v>
      </c>
      <c r="Y586" s="5">
        <v>2343.466124999999</v>
      </c>
      <c r="AR586" s="5" t="str">
        <f t="shared" si="74"/>
        <v/>
      </c>
      <c r="AT586" s="5" t="str">
        <f t="shared" si="75"/>
        <v/>
      </c>
      <c r="AV586" s="5" t="str">
        <f t="shared" si="76"/>
        <v/>
      </c>
      <c r="AX586" s="2">
        <v>8.0399999999999991</v>
      </c>
      <c r="AY586" s="5">
        <f t="shared" si="77"/>
        <v>2343.466124999999</v>
      </c>
      <c r="AZ586" s="11">
        <f t="shared" si="78"/>
        <v>5.9907791324453341E-2</v>
      </c>
      <c r="BA586" s="5">
        <f t="shared" si="79"/>
        <v>59.907791324453342</v>
      </c>
    </row>
    <row r="587" spans="1:53" x14ac:dyDescent="0.25">
      <c r="A587" s="1" t="s">
        <v>425</v>
      </c>
      <c r="B587" s="1" t="s">
        <v>422</v>
      </c>
      <c r="C587" s="1" t="s">
        <v>423</v>
      </c>
      <c r="D587" s="1" t="s">
        <v>424</v>
      </c>
      <c r="E587" s="1" t="s">
        <v>81</v>
      </c>
      <c r="F587" s="1" t="s">
        <v>290</v>
      </c>
      <c r="G587" s="1" t="s">
        <v>64</v>
      </c>
      <c r="H587" s="1" t="s">
        <v>254</v>
      </c>
      <c r="I587" s="2">
        <v>66</v>
      </c>
      <c r="J587" s="2">
        <v>0.09</v>
      </c>
      <c r="K587" s="2">
        <f t="shared" si="72"/>
        <v>0.05</v>
      </c>
      <c r="L587" s="2">
        <f t="shared" si="73"/>
        <v>0.02</v>
      </c>
      <c r="X587" s="12">
        <v>0.05</v>
      </c>
      <c r="Y587" s="5">
        <v>5.6306249999999993</v>
      </c>
      <c r="AR587" s="5" t="str">
        <f t="shared" si="74"/>
        <v/>
      </c>
      <c r="AT587" s="5" t="str">
        <f t="shared" si="75"/>
        <v/>
      </c>
      <c r="AV587" s="5" t="str">
        <f t="shared" si="76"/>
        <v/>
      </c>
      <c r="AX587" s="2">
        <v>0.02</v>
      </c>
      <c r="AY587" s="5">
        <f t="shared" si="77"/>
        <v>5.6306249999999993</v>
      </c>
      <c r="AZ587" s="11">
        <f t="shared" si="78"/>
        <v>1.4393991187999368E-4</v>
      </c>
      <c r="BA587" s="5">
        <f t="shared" si="79"/>
        <v>0.14393991187999366</v>
      </c>
    </row>
    <row r="588" spans="1:53" x14ac:dyDescent="0.25">
      <c r="A588" s="1" t="s">
        <v>425</v>
      </c>
      <c r="B588" s="1" t="s">
        <v>422</v>
      </c>
      <c r="C588" s="1" t="s">
        <v>423</v>
      </c>
      <c r="D588" s="1" t="s">
        <v>424</v>
      </c>
      <c r="E588" s="1" t="s">
        <v>86</v>
      </c>
      <c r="F588" s="1" t="s">
        <v>290</v>
      </c>
      <c r="G588" s="1" t="s">
        <v>64</v>
      </c>
      <c r="H588" s="1" t="s">
        <v>254</v>
      </c>
      <c r="I588" s="2">
        <v>66</v>
      </c>
      <c r="J588" s="2">
        <v>31.81</v>
      </c>
      <c r="K588" s="2">
        <f t="shared" si="72"/>
        <v>23.68</v>
      </c>
      <c r="L588" s="2">
        <f t="shared" si="73"/>
        <v>4.67</v>
      </c>
      <c r="X588" s="12">
        <v>23.68</v>
      </c>
      <c r="Y588" s="5">
        <v>2666.6640000000002</v>
      </c>
      <c r="AR588" s="5" t="str">
        <f t="shared" si="74"/>
        <v/>
      </c>
      <c r="AT588" s="5" t="str">
        <f t="shared" si="75"/>
        <v/>
      </c>
      <c r="AV588" s="5" t="str">
        <f t="shared" si="76"/>
        <v/>
      </c>
      <c r="AX588" s="2">
        <v>4.67</v>
      </c>
      <c r="AY588" s="5">
        <f t="shared" si="77"/>
        <v>2666.6640000000002</v>
      </c>
      <c r="AZ588" s="11">
        <f t="shared" si="78"/>
        <v>6.8169942266365025E-2</v>
      </c>
      <c r="BA588" s="5">
        <f t="shared" si="79"/>
        <v>68.169942266365013</v>
      </c>
    </row>
    <row r="589" spans="1:53" x14ac:dyDescent="0.25">
      <c r="A589" s="1" t="s">
        <v>426</v>
      </c>
      <c r="B589" s="1" t="s">
        <v>427</v>
      </c>
      <c r="C589" s="1" t="s">
        <v>428</v>
      </c>
      <c r="D589" s="1" t="s">
        <v>61</v>
      </c>
      <c r="E589" s="1" t="s">
        <v>86</v>
      </c>
      <c r="F589" s="1" t="s">
        <v>290</v>
      </c>
      <c r="G589" s="1" t="s">
        <v>64</v>
      </c>
      <c r="H589" s="1" t="s">
        <v>254</v>
      </c>
      <c r="I589" s="2">
        <v>13.25</v>
      </c>
      <c r="J589" s="2">
        <v>6.8</v>
      </c>
      <c r="K589" s="2">
        <f t="shared" si="72"/>
        <v>5.81</v>
      </c>
      <c r="L589" s="2">
        <f t="shared" si="73"/>
        <v>0.99</v>
      </c>
      <c r="X589" s="12">
        <v>5.81</v>
      </c>
      <c r="Y589" s="5">
        <v>654.27862499999981</v>
      </c>
      <c r="AR589" s="5" t="str">
        <f t="shared" si="74"/>
        <v/>
      </c>
      <c r="AT589" s="5" t="str">
        <f t="shared" si="75"/>
        <v/>
      </c>
      <c r="AV589" s="5" t="str">
        <f t="shared" si="76"/>
        <v/>
      </c>
      <c r="AX589" s="2">
        <v>0.99</v>
      </c>
      <c r="AY589" s="5">
        <f t="shared" si="77"/>
        <v>654.27862499999981</v>
      </c>
      <c r="AZ589" s="11">
        <f t="shared" si="78"/>
        <v>1.6725817760455262E-2</v>
      </c>
      <c r="BA589" s="5">
        <f t="shared" si="79"/>
        <v>16.725817760455261</v>
      </c>
    </row>
    <row r="590" spans="1:53" x14ac:dyDescent="0.25">
      <c r="A590" s="1" t="s">
        <v>426</v>
      </c>
      <c r="B590" s="1" t="s">
        <v>427</v>
      </c>
      <c r="C590" s="1" t="s">
        <v>428</v>
      </c>
      <c r="D590" s="1" t="s">
        <v>61</v>
      </c>
      <c r="E590" s="1" t="s">
        <v>66</v>
      </c>
      <c r="F590" s="1" t="s">
        <v>290</v>
      </c>
      <c r="G590" s="1" t="s">
        <v>64</v>
      </c>
      <c r="H590" s="1" t="s">
        <v>254</v>
      </c>
      <c r="I590" s="2">
        <v>13.25</v>
      </c>
      <c r="J590" s="2">
        <v>0.04</v>
      </c>
      <c r="K590" s="2">
        <f t="shared" si="72"/>
        <v>0</v>
      </c>
      <c r="L590" s="2">
        <f t="shared" si="73"/>
        <v>0.04</v>
      </c>
      <c r="AR590" s="5" t="str">
        <f t="shared" si="74"/>
        <v/>
      </c>
      <c r="AT590" s="5" t="str">
        <f t="shared" si="75"/>
        <v/>
      </c>
      <c r="AV590" s="5" t="str">
        <f t="shared" si="76"/>
        <v/>
      </c>
      <c r="AX590" s="2">
        <v>0.04</v>
      </c>
      <c r="AY590" s="5">
        <f t="shared" si="77"/>
        <v>0</v>
      </c>
      <c r="AZ590" s="11">
        <f t="shared" si="78"/>
        <v>0</v>
      </c>
      <c r="BA590" s="5">
        <f t="shared" si="79"/>
        <v>0</v>
      </c>
    </row>
    <row r="591" spans="1:53" x14ac:dyDescent="0.25">
      <c r="A591" s="1" t="s">
        <v>429</v>
      </c>
      <c r="B591" s="1" t="s">
        <v>430</v>
      </c>
      <c r="C591" s="1" t="s">
        <v>431</v>
      </c>
      <c r="D591" s="1" t="s">
        <v>61</v>
      </c>
      <c r="E591" s="1" t="s">
        <v>86</v>
      </c>
      <c r="F591" s="1" t="s">
        <v>290</v>
      </c>
      <c r="G591" s="1" t="s">
        <v>64</v>
      </c>
      <c r="H591" s="1" t="s">
        <v>254</v>
      </c>
      <c r="I591" s="2">
        <v>52.5</v>
      </c>
      <c r="J591" s="2">
        <v>0.09</v>
      </c>
      <c r="K591" s="2">
        <f t="shared" si="72"/>
        <v>0.03</v>
      </c>
      <c r="L591" s="2">
        <f t="shared" si="73"/>
        <v>0.06</v>
      </c>
      <c r="X591" s="12">
        <v>0.03</v>
      </c>
      <c r="Y591" s="5">
        <v>3.3783749999999988</v>
      </c>
      <c r="AR591" s="5" t="str">
        <f t="shared" si="74"/>
        <v/>
      </c>
      <c r="AT591" s="5" t="str">
        <f t="shared" si="75"/>
        <v/>
      </c>
      <c r="AV591" s="5" t="str">
        <f t="shared" si="76"/>
        <v/>
      </c>
      <c r="AX591" s="2">
        <v>0.06</v>
      </c>
      <c r="AY591" s="5">
        <f t="shared" si="77"/>
        <v>3.3783749999999988</v>
      </c>
      <c r="AZ591" s="11">
        <f t="shared" si="78"/>
        <v>8.6363947127996189E-5</v>
      </c>
      <c r="BA591" s="5">
        <f t="shared" si="79"/>
        <v>8.6363947127996193E-2</v>
      </c>
    </row>
    <row r="592" spans="1:53" x14ac:dyDescent="0.25">
      <c r="A592" s="1" t="s">
        <v>429</v>
      </c>
      <c r="B592" s="1" t="s">
        <v>430</v>
      </c>
      <c r="C592" s="1" t="s">
        <v>431</v>
      </c>
      <c r="D592" s="1" t="s">
        <v>61</v>
      </c>
      <c r="E592" s="1" t="s">
        <v>91</v>
      </c>
      <c r="F592" s="1" t="s">
        <v>290</v>
      </c>
      <c r="G592" s="1" t="s">
        <v>64</v>
      </c>
      <c r="H592" s="1" t="s">
        <v>254</v>
      </c>
      <c r="I592" s="2">
        <v>52.5</v>
      </c>
      <c r="J592" s="2">
        <v>25.95</v>
      </c>
      <c r="K592" s="2">
        <f t="shared" si="72"/>
        <v>17.45</v>
      </c>
      <c r="L592" s="2">
        <f t="shared" si="73"/>
        <v>8.5</v>
      </c>
      <c r="X592" s="12">
        <v>17.45</v>
      </c>
      <c r="Y592" s="5">
        <v>1965.088125</v>
      </c>
      <c r="AR592" s="5" t="str">
        <f t="shared" si="74"/>
        <v/>
      </c>
      <c r="AT592" s="5" t="str">
        <f t="shared" si="75"/>
        <v/>
      </c>
      <c r="AV592" s="5" t="str">
        <f t="shared" si="76"/>
        <v/>
      </c>
      <c r="AX592" s="2">
        <v>8.5</v>
      </c>
      <c r="AY592" s="5">
        <f t="shared" si="77"/>
        <v>1965.088125</v>
      </c>
      <c r="AZ592" s="11">
        <f t="shared" si="78"/>
        <v>5.0235029246117793E-2</v>
      </c>
      <c r="BA592" s="5">
        <f t="shared" si="79"/>
        <v>50.23502924611779</v>
      </c>
    </row>
    <row r="593" spans="1:53" x14ac:dyDescent="0.25">
      <c r="A593" s="1" t="s">
        <v>429</v>
      </c>
      <c r="B593" s="1" t="s">
        <v>430</v>
      </c>
      <c r="C593" s="1" t="s">
        <v>431</v>
      </c>
      <c r="D593" s="1" t="s">
        <v>61</v>
      </c>
      <c r="E593" s="1" t="s">
        <v>67</v>
      </c>
      <c r="F593" s="1" t="s">
        <v>290</v>
      </c>
      <c r="G593" s="1" t="s">
        <v>64</v>
      </c>
      <c r="H593" s="1" t="s">
        <v>254</v>
      </c>
      <c r="I593" s="2">
        <v>52.5</v>
      </c>
      <c r="J593" s="2">
        <v>3.45</v>
      </c>
      <c r="K593" s="2">
        <f t="shared" si="72"/>
        <v>2.39</v>
      </c>
      <c r="L593" s="2">
        <f t="shared" si="73"/>
        <v>1.06</v>
      </c>
      <c r="X593" s="12">
        <v>2.39</v>
      </c>
      <c r="Y593" s="5">
        <v>269.14387499999998</v>
      </c>
      <c r="AR593" s="5" t="str">
        <f t="shared" si="74"/>
        <v/>
      </c>
      <c r="AT593" s="5" t="str">
        <f t="shared" si="75"/>
        <v/>
      </c>
      <c r="AV593" s="5" t="str">
        <f t="shared" si="76"/>
        <v/>
      </c>
      <c r="AX593" s="2">
        <v>1.06</v>
      </c>
      <c r="AY593" s="5">
        <f t="shared" si="77"/>
        <v>269.14387499999998</v>
      </c>
      <c r="AZ593" s="11">
        <f t="shared" si="78"/>
        <v>6.8803277878636982E-3</v>
      </c>
      <c r="BA593" s="5">
        <f t="shared" si="79"/>
        <v>6.8803277878636981</v>
      </c>
    </row>
    <row r="594" spans="1:53" x14ac:dyDescent="0.25">
      <c r="A594" s="1" t="s">
        <v>432</v>
      </c>
      <c r="B594" s="1" t="s">
        <v>309</v>
      </c>
      <c r="C594" s="1" t="s">
        <v>142</v>
      </c>
      <c r="D594" s="1" t="s">
        <v>61</v>
      </c>
      <c r="E594" s="1" t="s">
        <v>91</v>
      </c>
      <c r="F594" s="1" t="s">
        <v>290</v>
      </c>
      <c r="G594" s="1" t="s">
        <v>64</v>
      </c>
      <c r="H594" s="1" t="s">
        <v>254</v>
      </c>
      <c r="I594" s="2">
        <v>104.5</v>
      </c>
      <c r="J594" s="2">
        <v>10.62</v>
      </c>
      <c r="K594" s="2">
        <f t="shared" si="72"/>
        <v>10.62</v>
      </c>
      <c r="L594" s="2">
        <f t="shared" si="73"/>
        <v>0</v>
      </c>
      <c r="X594" s="12">
        <v>10.62</v>
      </c>
      <c r="Y594" s="5">
        <v>1195.9447500000001</v>
      </c>
      <c r="AR594" s="5" t="str">
        <f t="shared" si="74"/>
        <v/>
      </c>
      <c r="AT594" s="5" t="str">
        <f t="shared" si="75"/>
        <v/>
      </c>
      <c r="AV594" s="5" t="str">
        <f t="shared" si="76"/>
        <v/>
      </c>
      <c r="AY594" s="5">
        <f t="shared" si="77"/>
        <v>1195.9447500000001</v>
      </c>
      <c r="AZ594" s="11">
        <f t="shared" si="78"/>
        <v>3.0572837283310662E-2</v>
      </c>
      <c r="BA594" s="5">
        <f t="shared" si="79"/>
        <v>30.572837283310662</v>
      </c>
    </row>
    <row r="595" spans="1:53" x14ac:dyDescent="0.25">
      <c r="A595" s="1" t="s">
        <v>432</v>
      </c>
      <c r="B595" s="1" t="s">
        <v>309</v>
      </c>
      <c r="C595" s="1" t="s">
        <v>142</v>
      </c>
      <c r="D595" s="1" t="s">
        <v>61</v>
      </c>
      <c r="E595" s="1" t="s">
        <v>95</v>
      </c>
      <c r="F595" s="1" t="s">
        <v>290</v>
      </c>
      <c r="G595" s="1" t="s">
        <v>64</v>
      </c>
      <c r="H595" s="1" t="s">
        <v>254</v>
      </c>
      <c r="I595" s="2">
        <v>104.5</v>
      </c>
      <c r="J595" s="2">
        <v>38.28</v>
      </c>
      <c r="K595" s="2">
        <f t="shared" si="72"/>
        <v>34.58</v>
      </c>
      <c r="L595" s="2">
        <f t="shared" si="73"/>
        <v>3.7</v>
      </c>
      <c r="X595" s="12">
        <v>34.58</v>
      </c>
      <c r="Y595" s="5">
        <v>3894.140249999999</v>
      </c>
      <c r="AR595" s="5" t="str">
        <f t="shared" si="74"/>
        <v/>
      </c>
      <c r="AT595" s="5" t="str">
        <f t="shared" si="75"/>
        <v/>
      </c>
      <c r="AV595" s="5" t="str">
        <f t="shared" si="76"/>
        <v/>
      </c>
      <c r="AX595" s="2">
        <v>3.7</v>
      </c>
      <c r="AY595" s="5">
        <f t="shared" si="77"/>
        <v>3894.140249999999</v>
      </c>
      <c r="AZ595" s="11">
        <f t="shared" si="78"/>
        <v>9.9548843056203595E-2</v>
      </c>
      <c r="BA595" s="5">
        <f t="shared" si="79"/>
        <v>99.548843056203594</v>
      </c>
    </row>
    <row r="596" spans="1:53" x14ac:dyDescent="0.25">
      <c r="A596" s="1" t="s">
        <v>432</v>
      </c>
      <c r="B596" s="1" t="s">
        <v>309</v>
      </c>
      <c r="C596" s="1" t="s">
        <v>142</v>
      </c>
      <c r="D596" s="1" t="s">
        <v>61</v>
      </c>
      <c r="E596" s="1" t="s">
        <v>67</v>
      </c>
      <c r="F596" s="1" t="s">
        <v>290</v>
      </c>
      <c r="G596" s="1" t="s">
        <v>64</v>
      </c>
      <c r="H596" s="1" t="s">
        <v>254</v>
      </c>
      <c r="I596" s="2">
        <v>104.5</v>
      </c>
      <c r="J596" s="2">
        <v>11.57</v>
      </c>
      <c r="K596" s="2">
        <f t="shared" si="72"/>
        <v>3.56</v>
      </c>
      <c r="L596" s="2">
        <f t="shared" si="73"/>
        <v>0</v>
      </c>
      <c r="X596" s="12">
        <v>3.56</v>
      </c>
      <c r="Y596" s="5">
        <v>400.90050000000002</v>
      </c>
      <c r="AR596" s="5" t="str">
        <f t="shared" si="74"/>
        <v/>
      </c>
      <c r="AT596" s="5" t="str">
        <f t="shared" si="75"/>
        <v/>
      </c>
      <c r="AV596" s="5" t="str">
        <f t="shared" si="76"/>
        <v/>
      </c>
      <c r="AY596" s="5">
        <f t="shared" si="77"/>
        <v>400.90050000000002</v>
      </c>
      <c r="AZ596" s="11">
        <f t="shared" si="78"/>
        <v>1.0248521725855551E-2</v>
      </c>
      <c r="BA596" s="5">
        <f t="shared" si="79"/>
        <v>10.248521725855552</v>
      </c>
    </row>
    <row r="597" spans="1:53" x14ac:dyDescent="0.25">
      <c r="A597" s="1" t="s">
        <v>432</v>
      </c>
      <c r="B597" s="1" t="s">
        <v>309</v>
      </c>
      <c r="C597" s="1" t="s">
        <v>142</v>
      </c>
      <c r="D597" s="1" t="s">
        <v>61</v>
      </c>
      <c r="E597" s="1" t="s">
        <v>68</v>
      </c>
      <c r="F597" s="1" t="s">
        <v>290</v>
      </c>
      <c r="G597" s="1" t="s">
        <v>64</v>
      </c>
      <c r="H597" s="1" t="s">
        <v>254</v>
      </c>
      <c r="I597" s="2">
        <v>104.5</v>
      </c>
      <c r="J597" s="2">
        <v>40.590000000000003</v>
      </c>
      <c r="K597" s="2">
        <f t="shared" si="72"/>
        <v>27.61</v>
      </c>
      <c r="L597" s="2">
        <f t="shared" si="73"/>
        <v>1.43</v>
      </c>
      <c r="X597" s="12">
        <v>27.61</v>
      </c>
      <c r="Y597" s="5">
        <v>3109.2311249999989</v>
      </c>
      <c r="AR597" s="5" t="str">
        <f t="shared" si="74"/>
        <v/>
      </c>
      <c r="AT597" s="5" t="str">
        <f t="shared" si="75"/>
        <v/>
      </c>
      <c r="AV597" s="5" t="str">
        <f t="shared" si="76"/>
        <v/>
      </c>
      <c r="AX597" s="2">
        <v>1.43</v>
      </c>
      <c r="AY597" s="5">
        <f t="shared" si="77"/>
        <v>3109.2311249999989</v>
      </c>
      <c r="AZ597" s="11">
        <f t="shared" si="78"/>
        <v>7.9483619340132483E-2</v>
      </c>
      <c r="BA597" s="5">
        <f t="shared" si="79"/>
        <v>79.483619340132478</v>
      </c>
    </row>
    <row r="598" spans="1:53" x14ac:dyDescent="0.25">
      <c r="A598" s="1" t="s">
        <v>433</v>
      </c>
      <c r="B598" s="1" t="s">
        <v>434</v>
      </c>
      <c r="C598" s="1" t="s">
        <v>435</v>
      </c>
      <c r="D598" s="1" t="s">
        <v>61</v>
      </c>
      <c r="E598" s="1" t="s">
        <v>69</v>
      </c>
      <c r="F598" s="1" t="s">
        <v>290</v>
      </c>
      <c r="G598" s="1" t="s">
        <v>64</v>
      </c>
      <c r="H598" s="1" t="s">
        <v>254</v>
      </c>
      <c r="I598" s="2">
        <v>157</v>
      </c>
      <c r="J598" s="2">
        <v>38.659999999999997</v>
      </c>
      <c r="K598" s="2">
        <f t="shared" si="72"/>
        <v>0.09</v>
      </c>
      <c r="L598" s="2">
        <f t="shared" si="73"/>
        <v>0.02</v>
      </c>
      <c r="X598" s="12">
        <v>0.09</v>
      </c>
      <c r="Y598" s="5">
        <v>10.135125</v>
      </c>
      <c r="AR598" s="5" t="str">
        <f t="shared" si="74"/>
        <v/>
      </c>
      <c r="AT598" s="5" t="str">
        <f t="shared" si="75"/>
        <v/>
      </c>
      <c r="AV598" s="5" t="str">
        <f t="shared" si="76"/>
        <v/>
      </c>
      <c r="AX598" s="2">
        <v>0.02</v>
      </c>
      <c r="AY598" s="5">
        <f t="shared" si="77"/>
        <v>10.135125</v>
      </c>
      <c r="AZ598" s="11">
        <f t="shared" si="78"/>
        <v>2.5909184138398866E-4</v>
      </c>
      <c r="BA598" s="5">
        <f t="shared" si="79"/>
        <v>0.25909184138398866</v>
      </c>
    </row>
    <row r="599" spans="1:53" x14ac:dyDescent="0.25">
      <c r="A599" s="1" t="s">
        <v>436</v>
      </c>
      <c r="B599" s="1" t="s">
        <v>437</v>
      </c>
      <c r="C599" s="1" t="s">
        <v>438</v>
      </c>
      <c r="D599" s="1" t="s">
        <v>123</v>
      </c>
      <c r="E599" s="1" t="s">
        <v>86</v>
      </c>
      <c r="F599" s="1" t="s">
        <v>294</v>
      </c>
      <c r="G599" s="1" t="s">
        <v>64</v>
      </c>
      <c r="H599" s="1" t="s">
        <v>254</v>
      </c>
      <c r="I599" s="2">
        <v>158.05000000000001</v>
      </c>
      <c r="J599" s="2">
        <v>38.39</v>
      </c>
      <c r="K599" s="2">
        <f t="shared" si="72"/>
        <v>7.91</v>
      </c>
      <c r="L599" s="2">
        <f t="shared" si="73"/>
        <v>0</v>
      </c>
      <c r="N599" s="4">
        <v>0.17</v>
      </c>
      <c r="O599" s="5">
        <v>86.275000000000006</v>
      </c>
      <c r="X599" s="12">
        <v>7.74</v>
      </c>
      <c r="Y599" s="5">
        <v>871.62074999999993</v>
      </c>
      <c r="AR599" s="5" t="str">
        <f t="shared" si="74"/>
        <v/>
      </c>
      <c r="AT599" s="5" t="str">
        <f t="shared" si="75"/>
        <v/>
      </c>
      <c r="AV599" s="5" t="str">
        <f t="shared" si="76"/>
        <v/>
      </c>
      <c r="AY599" s="5">
        <f t="shared" si="77"/>
        <v>957.89574999999991</v>
      </c>
      <c r="AZ599" s="11">
        <f t="shared" si="78"/>
        <v>2.4487411227922379E-2</v>
      </c>
      <c r="BA599" s="5">
        <f t="shared" si="79"/>
        <v>24.487411227922379</v>
      </c>
    </row>
    <row r="600" spans="1:53" x14ac:dyDescent="0.25">
      <c r="A600" s="1" t="s">
        <v>436</v>
      </c>
      <c r="B600" s="1" t="s">
        <v>437</v>
      </c>
      <c r="C600" s="1" t="s">
        <v>438</v>
      </c>
      <c r="D600" s="1" t="s">
        <v>123</v>
      </c>
      <c r="E600" s="1" t="s">
        <v>66</v>
      </c>
      <c r="F600" s="1" t="s">
        <v>294</v>
      </c>
      <c r="G600" s="1" t="s">
        <v>64</v>
      </c>
      <c r="H600" s="1" t="s">
        <v>254</v>
      </c>
      <c r="I600" s="2">
        <v>158.05000000000001</v>
      </c>
      <c r="J600" s="2">
        <v>39.700000000000003</v>
      </c>
      <c r="K600" s="2">
        <f t="shared" si="72"/>
        <v>7.01</v>
      </c>
      <c r="L600" s="2">
        <f t="shared" si="73"/>
        <v>0</v>
      </c>
      <c r="X600" s="12">
        <v>7.01</v>
      </c>
      <c r="Y600" s="5">
        <v>789.41362499999991</v>
      </c>
      <c r="AR600" s="5" t="str">
        <f t="shared" si="74"/>
        <v/>
      </c>
      <c r="AT600" s="5" t="str">
        <f t="shared" si="75"/>
        <v/>
      </c>
      <c r="AV600" s="5" t="str">
        <f t="shared" si="76"/>
        <v/>
      </c>
      <c r="AY600" s="5">
        <f t="shared" si="77"/>
        <v>789.41362499999991</v>
      </c>
      <c r="AZ600" s="11">
        <f t="shared" si="78"/>
        <v>2.0180375645575115E-2</v>
      </c>
      <c r="BA600" s="5">
        <f t="shared" si="79"/>
        <v>20.180375645575115</v>
      </c>
    </row>
    <row r="601" spans="1:53" x14ac:dyDescent="0.25">
      <c r="A601" s="1" t="s">
        <v>439</v>
      </c>
      <c r="B601" s="1" t="s">
        <v>437</v>
      </c>
      <c r="C601" s="1" t="s">
        <v>438</v>
      </c>
      <c r="D601" s="1" t="s">
        <v>123</v>
      </c>
      <c r="E601" s="1" t="s">
        <v>95</v>
      </c>
      <c r="F601" s="1" t="s">
        <v>294</v>
      </c>
      <c r="G601" s="1" t="s">
        <v>64</v>
      </c>
      <c r="H601" s="1" t="s">
        <v>254</v>
      </c>
      <c r="I601" s="2">
        <v>79</v>
      </c>
      <c r="J601" s="2">
        <v>7.0000000000000007E-2</v>
      </c>
      <c r="K601" s="2">
        <f t="shared" si="72"/>
        <v>0.01</v>
      </c>
      <c r="L601" s="2">
        <f t="shared" si="73"/>
        <v>0.06</v>
      </c>
      <c r="X601" s="12">
        <v>0.01</v>
      </c>
      <c r="Y601" s="5">
        <v>1.126125</v>
      </c>
      <c r="AR601" s="5" t="str">
        <f t="shared" si="74"/>
        <v/>
      </c>
      <c r="AT601" s="5" t="str">
        <f t="shared" si="75"/>
        <v/>
      </c>
      <c r="AV601" s="5" t="str">
        <f t="shared" si="76"/>
        <v/>
      </c>
      <c r="AX601" s="2">
        <v>0.06</v>
      </c>
      <c r="AY601" s="5">
        <f t="shared" si="77"/>
        <v>1.126125</v>
      </c>
      <c r="AZ601" s="11">
        <f t="shared" si="78"/>
        <v>2.8787982375998739E-5</v>
      </c>
      <c r="BA601" s="5">
        <f t="shared" si="79"/>
        <v>2.8787982375998739E-2</v>
      </c>
    </row>
    <row r="602" spans="1:53" x14ac:dyDescent="0.25">
      <c r="A602" s="1" t="s">
        <v>439</v>
      </c>
      <c r="B602" s="1" t="s">
        <v>437</v>
      </c>
      <c r="C602" s="1" t="s">
        <v>438</v>
      </c>
      <c r="D602" s="1" t="s">
        <v>123</v>
      </c>
      <c r="E602" s="1" t="s">
        <v>91</v>
      </c>
      <c r="F602" s="1" t="s">
        <v>294</v>
      </c>
      <c r="G602" s="1" t="s">
        <v>64</v>
      </c>
      <c r="H602" s="1" t="s">
        <v>254</v>
      </c>
      <c r="I602" s="2">
        <v>79</v>
      </c>
      <c r="J602" s="2">
        <v>7.0000000000000007E-2</v>
      </c>
      <c r="K602" s="2">
        <f t="shared" si="72"/>
        <v>0</v>
      </c>
      <c r="L602" s="2">
        <f t="shared" si="73"/>
        <v>7.0000000000000007E-2</v>
      </c>
      <c r="AR602" s="5" t="str">
        <f t="shared" si="74"/>
        <v/>
      </c>
      <c r="AT602" s="5" t="str">
        <f t="shared" si="75"/>
        <v/>
      </c>
      <c r="AV602" s="5" t="str">
        <f t="shared" si="76"/>
        <v/>
      </c>
      <c r="AX602" s="2">
        <v>7.0000000000000007E-2</v>
      </c>
      <c r="AY602" s="5">
        <f t="shared" si="77"/>
        <v>0</v>
      </c>
      <c r="AZ602" s="11">
        <f t="shared" si="78"/>
        <v>0</v>
      </c>
      <c r="BA602" s="5">
        <f t="shared" si="79"/>
        <v>0</v>
      </c>
    </row>
    <row r="603" spans="1:53" x14ac:dyDescent="0.25">
      <c r="A603" s="1" t="s">
        <v>439</v>
      </c>
      <c r="B603" s="1" t="s">
        <v>437</v>
      </c>
      <c r="C603" s="1" t="s">
        <v>438</v>
      </c>
      <c r="D603" s="1" t="s">
        <v>123</v>
      </c>
      <c r="E603" s="1" t="s">
        <v>66</v>
      </c>
      <c r="F603" s="1" t="s">
        <v>294</v>
      </c>
      <c r="G603" s="1" t="s">
        <v>64</v>
      </c>
      <c r="H603" s="1" t="s">
        <v>254</v>
      </c>
      <c r="I603" s="2">
        <v>79</v>
      </c>
      <c r="J603" s="2">
        <v>0.09</v>
      </c>
      <c r="K603" s="2">
        <f t="shared" si="72"/>
        <v>0.05</v>
      </c>
      <c r="L603" s="2">
        <f t="shared" si="73"/>
        <v>0</v>
      </c>
      <c r="X603" s="12">
        <v>0.05</v>
      </c>
      <c r="Y603" s="5">
        <v>5.6306249999999993</v>
      </c>
      <c r="AR603" s="5" t="str">
        <f t="shared" si="74"/>
        <v/>
      </c>
      <c r="AT603" s="5" t="str">
        <f t="shared" si="75"/>
        <v/>
      </c>
      <c r="AV603" s="5" t="str">
        <f t="shared" si="76"/>
        <v/>
      </c>
      <c r="AY603" s="5">
        <f t="shared" si="77"/>
        <v>5.6306249999999993</v>
      </c>
      <c r="AZ603" s="11">
        <f t="shared" si="78"/>
        <v>1.4393991187999368E-4</v>
      </c>
      <c r="BA603" s="5">
        <f t="shared" si="79"/>
        <v>0.14393991187999366</v>
      </c>
    </row>
    <row r="604" spans="1:53" x14ac:dyDescent="0.25">
      <c r="A604" s="1" t="s">
        <v>439</v>
      </c>
      <c r="B604" s="1" t="s">
        <v>437</v>
      </c>
      <c r="C604" s="1" t="s">
        <v>438</v>
      </c>
      <c r="D604" s="1" t="s">
        <v>123</v>
      </c>
      <c r="E604" s="1" t="s">
        <v>67</v>
      </c>
      <c r="F604" s="1" t="s">
        <v>294</v>
      </c>
      <c r="G604" s="1" t="s">
        <v>64</v>
      </c>
      <c r="H604" s="1" t="s">
        <v>254</v>
      </c>
      <c r="I604" s="2">
        <v>79</v>
      </c>
      <c r="J604" s="2">
        <v>38.99</v>
      </c>
      <c r="K604" s="2">
        <f t="shared" si="72"/>
        <v>7.92</v>
      </c>
      <c r="L604" s="2">
        <f t="shared" si="73"/>
        <v>21.06</v>
      </c>
      <c r="X604" s="12">
        <v>7.92</v>
      </c>
      <c r="Y604" s="5">
        <v>891.89099999999985</v>
      </c>
      <c r="AR604" s="5" t="str">
        <f t="shared" si="74"/>
        <v/>
      </c>
      <c r="AT604" s="5" t="str">
        <f t="shared" si="75"/>
        <v/>
      </c>
      <c r="AV604" s="5" t="str">
        <f t="shared" si="76"/>
        <v/>
      </c>
      <c r="AX604" s="2">
        <v>21.06</v>
      </c>
      <c r="AY604" s="5">
        <f t="shared" si="77"/>
        <v>891.89099999999985</v>
      </c>
      <c r="AZ604" s="11">
        <f t="shared" si="78"/>
        <v>2.2800082041790997E-2</v>
      </c>
      <c r="BA604" s="5">
        <f t="shared" si="79"/>
        <v>22.800082041790997</v>
      </c>
    </row>
    <row r="605" spans="1:53" x14ac:dyDescent="0.25">
      <c r="A605" s="1" t="s">
        <v>439</v>
      </c>
      <c r="B605" s="1" t="s">
        <v>437</v>
      </c>
      <c r="C605" s="1" t="s">
        <v>438</v>
      </c>
      <c r="D605" s="1" t="s">
        <v>123</v>
      </c>
      <c r="E605" s="1" t="s">
        <v>68</v>
      </c>
      <c r="F605" s="1" t="s">
        <v>294</v>
      </c>
      <c r="G605" s="1" t="s">
        <v>64</v>
      </c>
      <c r="H605" s="1" t="s">
        <v>254</v>
      </c>
      <c r="I605" s="2">
        <v>79</v>
      </c>
      <c r="J605" s="2">
        <v>39.380000000000003</v>
      </c>
      <c r="K605" s="2">
        <f t="shared" si="72"/>
        <v>17.79</v>
      </c>
      <c r="L605" s="2">
        <f t="shared" si="73"/>
        <v>21.59</v>
      </c>
      <c r="X605" s="12">
        <v>17.79</v>
      </c>
      <c r="Y605" s="5">
        <v>2003.3763750000001</v>
      </c>
      <c r="AR605" s="5" t="str">
        <f t="shared" si="74"/>
        <v/>
      </c>
      <c r="AT605" s="5" t="str">
        <f t="shared" si="75"/>
        <v/>
      </c>
      <c r="AV605" s="5" t="str">
        <f t="shared" si="76"/>
        <v/>
      </c>
      <c r="AX605" s="2">
        <v>21.59</v>
      </c>
      <c r="AY605" s="5">
        <f t="shared" si="77"/>
        <v>2003.3763750000001</v>
      </c>
      <c r="AZ605" s="11">
        <f t="shared" si="78"/>
        <v>5.1213820646901755E-2</v>
      </c>
      <c r="BA605" s="5">
        <f t="shared" si="79"/>
        <v>51.213820646901752</v>
      </c>
    </row>
    <row r="606" spans="1:53" x14ac:dyDescent="0.25">
      <c r="A606" s="1" t="s">
        <v>440</v>
      </c>
      <c r="B606" s="1" t="s">
        <v>434</v>
      </c>
      <c r="C606" s="1" t="s">
        <v>435</v>
      </c>
      <c r="D606" s="1" t="s">
        <v>61</v>
      </c>
      <c r="E606" s="1" t="s">
        <v>95</v>
      </c>
      <c r="F606" s="1" t="s">
        <v>294</v>
      </c>
      <c r="G606" s="1" t="s">
        <v>64</v>
      </c>
      <c r="H606" s="1" t="s">
        <v>254</v>
      </c>
      <c r="I606" s="2">
        <v>79</v>
      </c>
      <c r="J606" s="2">
        <v>37.950000000000003</v>
      </c>
      <c r="K606" s="2">
        <f t="shared" si="72"/>
        <v>5.57</v>
      </c>
      <c r="L606" s="2">
        <f t="shared" si="73"/>
        <v>32.39</v>
      </c>
      <c r="X606" s="12">
        <v>5.57</v>
      </c>
      <c r="Y606" s="5">
        <v>627.25162499999999</v>
      </c>
      <c r="AR606" s="5" t="str">
        <f t="shared" si="74"/>
        <v/>
      </c>
      <c r="AT606" s="5" t="str">
        <f t="shared" si="75"/>
        <v/>
      </c>
      <c r="AV606" s="5" t="str">
        <f t="shared" si="76"/>
        <v/>
      </c>
      <c r="AX606" s="2">
        <v>32.39</v>
      </c>
      <c r="AY606" s="5">
        <f t="shared" si="77"/>
        <v>627.25162499999999</v>
      </c>
      <c r="AZ606" s="11">
        <f t="shared" si="78"/>
        <v>1.6034906183431296E-2</v>
      </c>
      <c r="BA606" s="5">
        <f t="shared" si="79"/>
        <v>16.034906183431296</v>
      </c>
    </row>
    <row r="607" spans="1:53" x14ac:dyDescent="0.25">
      <c r="A607" s="1" t="s">
        <v>440</v>
      </c>
      <c r="B607" s="1" t="s">
        <v>434</v>
      </c>
      <c r="C607" s="1" t="s">
        <v>435</v>
      </c>
      <c r="D607" s="1" t="s">
        <v>61</v>
      </c>
      <c r="E607" s="1" t="s">
        <v>91</v>
      </c>
      <c r="F607" s="1" t="s">
        <v>294</v>
      </c>
      <c r="G607" s="1" t="s">
        <v>64</v>
      </c>
      <c r="H607" s="1" t="s">
        <v>254</v>
      </c>
      <c r="I607" s="2">
        <v>79</v>
      </c>
      <c r="J607" s="2">
        <v>38.33</v>
      </c>
      <c r="K607" s="2">
        <f t="shared" si="72"/>
        <v>12.62</v>
      </c>
      <c r="L607" s="2">
        <f t="shared" si="73"/>
        <v>25.72</v>
      </c>
      <c r="X607" s="12">
        <v>12.62</v>
      </c>
      <c r="Y607" s="5">
        <v>1421.16975</v>
      </c>
      <c r="AR607" s="5" t="str">
        <f t="shared" si="74"/>
        <v/>
      </c>
      <c r="AT607" s="5" t="str">
        <f t="shared" si="75"/>
        <v/>
      </c>
      <c r="AV607" s="5" t="str">
        <f t="shared" si="76"/>
        <v/>
      </c>
      <c r="AX607" s="2">
        <v>25.72</v>
      </c>
      <c r="AY607" s="5">
        <f t="shared" si="77"/>
        <v>1421.16975</v>
      </c>
      <c r="AZ607" s="11">
        <f t="shared" si="78"/>
        <v>3.633043375851041E-2</v>
      </c>
      <c r="BA607" s="5">
        <f t="shared" si="79"/>
        <v>36.330433758510409</v>
      </c>
    </row>
    <row r="608" spans="1:53" x14ac:dyDescent="0.25">
      <c r="A608" s="1" t="s">
        <v>440</v>
      </c>
      <c r="B608" s="1" t="s">
        <v>434</v>
      </c>
      <c r="C608" s="1" t="s">
        <v>435</v>
      </c>
      <c r="D608" s="1" t="s">
        <v>61</v>
      </c>
      <c r="E608" s="1" t="s">
        <v>86</v>
      </c>
      <c r="F608" s="1" t="s">
        <v>294</v>
      </c>
      <c r="G608" s="1" t="s">
        <v>64</v>
      </c>
      <c r="H608" s="1" t="s">
        <v>254</v>
      </c>
      <c r="I608" s="2">
        <v>79</v>
      </c>
      <c r="J608" s="2">
        <v>0.09</v>
      </c>
      <c r="K608" s="2">
        <f t="shared" si="72"/>
        <v>0.09</v>
      </c>
      <c r="L608" s="2">
        <f t="shared" si="73"/>
        <v>0</v>
      </c>
      <c r="X608" s="12">
        <v>0.09</v>
      </c>
      <c r="Y608" s="5">
        <v>10.135125</v>
      </c>
      <c r="AR608" s="5" t="str">
        <f t="shared" si="74"/>
        <v/>
      </c>
      <c r="AT608" s="5" t="str">
        <f t="shared" si="75"/>
        <v/>
      </c>
      <c r="AV608" s="5" t="str">
        <f t="shared" si="76"/>
        <v/>
      </c>
      <c r="AY608" s="5">
        <f t="shared" si="77"/>
        <v>10.135125</v>
      </c>
      <c r="AZ608" s="11">
        <f t="shared" si="78"/>
        <v>2.5909184138398866E-4</v>
      </c>
      <c r="BA608" s="5">
        <f t="shared" si="79"/>
        <v>0.25909184138398866</v>
      </c>
    </row>
    <row r="609" spans="1:53" x14ac:dyDescent="0.25">
      <c r="A609" s="1" t="s">
        <v>441</v>
      </c>
      <c r="B609" s="1" t="s">
        <v>442</v>
      </c>
      <c r="C609" s="1" t="s">
        <v>397</v>
      </c>
      <c r="D609" s="1" t="s">
        <v>61</v>
      </c>
      <c r="E609" s="1" t="s">
        <v>68</v>
      </c>
      <c r="F609" s="1" t="s">
        <v>294</v>
      </c>
      <c r="G609" s="1" t="s">
        <v>64</v>
      </c>
      <c r="H609" s="1" t="s">
        <v>254</v>
      </c>
      <c r="I609" s="2">
        <v>51.63</v>
      </c>
      <c r="J609" s="2">
        <v>7.0000000000000007E-2</v>
      </c>
      <c r="K609" s="2">
        <f t="shared" si="72"/>
        <v>7.0000000000000007E-2</v>
      </c>
      <c r="L609" s="2">
        <f t="shared" si="73"/>
        <v>0</v>
      </c>
      <c r="X609" s="12">
        <v>7.0000000000000007E-2</v>
      </c>
      <c r="Y609" s="5">
        <v>7.8828749999999994</v>
      </c>
      <c r="AR609" s="5" t="str">
        <f t="shared" si="74"/>
        <v/>
      </c>
      <c r="AT609" s="5" t="str">
        <f t="shared" si="75"/>
        <v/>
      </c>
      <c r="AV609" s="5" t="str">
        <f t="shared" si="76"/>
        <v/>
      </c>
      <c r="AY609" s="5">
        <f t="shared" si="77"/>
        <v>7.8828749999999994</v>
      </c>
      <c r="AZ609" s="11">
        <f t="shared" si="78"/>
        <v>2.0151587663199116E-4</v>
      </c>
      <c r="BA609" s="5">
        <f t="shared" si="79"/>
        <v>0.20151587663199116</v>
      </c>
    </row>
    <row r="610" spans="1:53" x14ac:dyDescent="0.25">
      <c r="A610" s="1" t="s">
        <v>441</v>
      </c>
      <c r="B610" s="1" t="s">
        <v>442</v>
      </c>
      <c r="C610" s="1" t="s">
        <v>397</v>
      </c>
      <c r="D610" s="1" t="s">
        <v>61</v>
      </c>
      <c r="E610" s="1" t="s">
        <v>70</v>
      </c>
      <c r="F610" s="1" t="s">
        <v>294</v>
      </c>
      <c r="G610" s="1" t="s">
        <v>64</v>
      </c>
      <c r="H610" s="1" t="s">
        <v>254</v>
      </c>
      <c r="I610" s="2">
        <v>51.63</v>
      </c>
      <c r="J610" s="2">
        <v>14.42</v>
      </c>
      <c r="K610" s="2">
        <f t="shared" si="72"/>
        <v>0.69</v>
      </c>
      <c r="L610" s="2">
        <f t="shared" si="73"/>
        <v>0</v>
      </c>
      <c r="X610" s="12">
        <v>0.69</v>
      </c>
      <c r="Y610" s="5">
        <v>77.702624999999983</v>
      </c>
      <c r="AR610" s="5" t="str">
        <f t="shared" si="74"/>
        <v/>
      </c>
      <c r="AT610" s="5" t="str">
        <f t="shared" si="75"/>
        <v/>
      </c>
      <c r="AV610" s="5" t="str">
        <f t="shared" si="76"/>
        <v/>
      </c>
      <c r="AY610" s="5">
        <f t="shared" si="77"/>
        <v>77.702624999999983</v>
      </c>
      <c r="AZ610" s="11">
        <f t="shared" si="78"/>
        <v>1.9863707839439123E-3</v>
      </c>
      <c r="BA610" s="5">
        <f t="shared" si="79"/>
        <v>1.9863707839439124</v>
      </c>
    </row>
    <row r="611" spans="1:53" x14ac:dyDescent="0.25">
      <c r="A611" s="1" t="s">
        <v>441</v>
      </c>
      <c r="B611" s="1" t="s">
        <v>442</v>
      </c>
      <c r="C611" s="1" t="s">
        <v>397</v>
      </c>
      <c r="D611" s="1" t="s">
        <v>61</v>
      </c>
      <c r="E611" s="1" t="s">
        <v>69</v>
      </c>
      <c r="F611" s="1" t="s">
        <v>294</v>
      </c>
      <c r="G611" s="1" t="s">
        <v>64</v>
      </c>
      <c r="H611" s="1" t="s">
        <v>254</v>
      </c>
      <c r="I611" s="2">
        <v>51.63</v>
      </c>
      <c r="J611" s="2">
        <v>36.020000000000003</v>
      </c>
      <c r="K611" s="2">
        <f t="shared" si="72"/>
        <v>22.98</v>
      </c>
      <c r="L611" s="2">
        <f t="shared" si="73"/>
        <v>9.31</v>
      </c>
      <c r="X611" s="12">
        <v>20.36</v>
      </c>
      <c r="Y611" s="5">
        <v>2292.7905000000001</v>
      </c>
      <c r="AF611" s="9">
        <v>2.62</v>
      </c>
      <c r="AG611" s="5">
        <v>105.844725</v>
      </c>
      <c r="AR611" s="5" t="str">
        <f t="shared" si="74"/>
        <v/>
      </c>
      <c r="AT611" s="5" t="str">
        <f t="shared" si="75"/>
        <v/>
      </c>
      <c r="AV611" s="5" t="str">
        <f t="shared" si="76"/>
        <v/>
      </c>
      <c r="AX611" s="2">
        <v>9.31</v>
      </c>
      <c r="AY611" s="5">
        <f t="shared" si="77"/>
        <v>2398.635225</v>
      </c>
      <c r="AZ611" s="11">
        <f t="shared" si="78"/>
        <v>6.1318120620490413E-2</v>
      </c>
      <c r="BA611" s="5">
        <f t="shared" si="79"/>
        <v>61.318120620490411</v>
      </c>
    </row>
    <row r="612" spans="1:53" x14ac:dyDescent="0.25">
      <c r="A612" s="1" t="s">
        <v>443</v>
      </c>
      <c r="B612" s="1" t="s">
        <v>176</v>
      </c>
      <c r="C612" s="1" t="s">
        <v>177</v>
      </c>
      <c r="D612" s="1" t="s">
        <v>61</v>
      </c>
      <c r="E612" s="1" t="s">
        <v>69</v>
      </c>
      <c r="F612" s="1" t="s">
        <v>294</v>
      </c>
      <c r="G612" s="1" t="s">
        <v>64</v>
      </c>
      <c r="H612" s="1" t="s">
        <v>254</v>
      </c>
      <c r="I612" s="2">
        <v>106.37</v>
      </c>
      <c r="J612" s="2">
        <v>1</v>
      </c>
      <c r="K612" s="2">
        <f t="shared" si="72"/>
        <v>0.46</v>
      </c>
      <c r="L612" s="2">
        <f t="shared" si="73"/>
        <v>0.08</v>
      </c>
      <c r="X612" s="12">
        <v>0.46</v>
      </c>
      <c r="Y612" s="5">
        <v>51.801749999999991</v>
      </c>
      <c r="AR612" s="5" t="str">
        <f t="shared" si="74"/>
        <v/>
      </c>
      <c r="AT612" s="5" t="str">
        <f t="shared" si="75"/>
        <v/>
      </c>
      <c r="AV612" s="5" t="str">
        <f t="shared" si="76"/>
        <v/>
      </c>
      <c r="AX612" s="2">
        <v>0.08</v>
      </c>
      <c r="AY612" s="5">
        <f t="shared" si="77"/>
        <v>51.801749999999991</v>
      </c>
      <c r="AZ612" s="11">
        <f t="shared" si="78"/>
        <v>1.3242471892959417E-3</v>
      </c>
      <c r="BA612" s="5">
        <f t="shared" si="79"/>
        <v>1.3242471892959418</v>
      </c>
    </row>
    <row r="613" spans="1:53" x14ac:dyDescent="0.25">
      <c r="A613" s="1" t="s">
        <v>443</v>
      </c>
      <c r="B613" s="1" t="s">
        <v>176</v>
      </c>
      <c r="C613" s="1" t="s">
        <v>177</v>
      </c>
      <c r="D613" s="1" t="s">
        <v>61</v>
      </c>
      <c r="E613" s="1" t="s">
        <v>76</v>
      </c>
      <c r="F613" s="1" t="s">
        <v>294</v>
      </c>
      <c r="G613" s="1" t="s">
        <v>64</v>
      </c>
      <c r="H613" s="1" t="s">
        <v>254</v>
      </c>
      <c r="I613" s="2">
        <v>106.37</v>
      </c>
      <c r="J613" s="2">
        <v>42.54</v>
      </c>
      <c r="K613" s="2">
        <f t="shared" si="72"/>
        <v>19.190000000000001</v>
      </c>
      <c r="L613" s="2">
        <f t="shared" si="73"/>
        <v>0.73</v>
      </c>
      <c r="X613" s="12">
        <v>19.190000000000001</v>
      </c>
      <c r="Y613" s="5">
        <v>2161.0338750000001</v>
      </c>
      <c r="AR613" s="5" t="str">
        <f t="shared" si="74"/>
        <v/>
      </c>
      <c r="AT613" s="5" t="str">
        <f t="shared" si="75"/>
        <v/>
      </c>
      <c r="AV613" s="5" t="str">
        <f t="shared" si="76"/>
        <v/>
      </c>
      <c r="AX613" s="2">
        <v>0.73</v>
      </c>
      <c r="AY613" s="5">
        <f t="shared" si="77"/>
        <v>2161.0338750000001</v>
      </c>
      <c r="AZ613" s="11">
        <f t="shared" si="78"/>
        <v>5.5244138179541581E-2</v>
      </c>
      <c r="BA613" s="5">
        <f t="shared" si="79"/>
        <v>55.244138179541579</v>
      </c>
    </row>
    <row r="614" spans="1:53" x14ac:dyDescent="0.25">
      <c r="A614" s="1" t="s">
        <v>443</v>
      </c>
      <c r="B614" s="1" t="s">
        <v>176</v>
      </c>
      <c r="C614" s="1" t="s">
        <v>177</v>
      </c>
      <c r="D614" s="1" t="s">
        <v>61</v>
      </c>
      <c r="E614" s="1" t="s">
        <v>75</v>
      </c>
      <c r="F614" s="1" t="s">
        <v>294</v>
      </c>
      <c r="G614" s="1" t="s">
        <v>64</v>
      </c>
      <c r="H614" s="1" t="s">
        <v>254</v>
      </c>
      <c r="I614" s="2">
        <v>106.37</v>
      </c>
      <c r="J614" s="2">
        <v>39.630000000000003</v>
      </c>
      <c r="K614" s="2">
        <f t="shared" si="72"/>
        <v>5.29</v>
      </c>
      <c r="L614" s="2">
        <f t="shared" si="73"/>
        <v>0</v>
      </c>
      <c r="X614" s="12">
        <v>5.29</v>
      </c>
      <c r="Y614" s="5">
        <v>595.72012499999994</v>
      </c>
      <c r="AR614" s="5" t="str">
        <f t="shared" si="74"/>
        <v/>
      </c>
      <c r="AT614" s="5" t="str">
        <f t="shared" si="75"/>
        <v/>
      </c>
      <c r="AV614" s="5" t="str">
        <f t="shared" si="76"/>
        <v/>
      </c>
      <c r="AY614" s="5">
        <f t="shared" si="77"/>
        <v>595.72012499999994</v>
      </c>
      <c r="AZ614" s="11">
        <f t="shared" si="78"/>
        <v>1.522884267690333E-2</v>
      </c>
      <c r="BA614" s="5">
        <f t="shared" si="79"/>
        <v>15.22884267690333</v>
      </c>
    </row>
    <row r="615" spans="1:53" x14ac:dyDescent="0.25">
      <c r="A615" s="1" t="s">
        <v>444</v>
      </c>
      <c r="B615" s="1" t="s">
        <v>445</v>
      </c>
      <c r="C615" s="1" t="s">
        <v>446</v>
      </c>
      <c r="D615" s="1" t="s">
        <v>61</v>
      </c>
      <c r="E615" s="1" t="s">
        <v>75</v>
      </c>
      <c r="F615" s="1" t="s">
        <v>307</v>
      </c>
      <c r="G615" s="1" t="s">
        <v>64</v>
      </c>
      <c r="H615" s="1" t="s">
        <v>254</v>
      </c>
      <c r="I615" s="2">
        <v>357</v>
      </c>
      <c r="J615" s="2">
        <v>40.6</v>
      </c>
      <c r="K615" s="2">
        <f t="shared" si="72"/>
        <v>0</v>
      </c>
      <c r="L615" s="2">
        <f t="shared" si="73"/>
        <v>1</v>
      </c>
      <c r="AR615" s="5" t="str">
        <f t="shared" si="74"/>
        <v/>
      </c>
      <c r="AT615" s="5" t="str">
        <f t="shared" si="75"/>
        <v/>
      </c>
      <c r="AV615" s="5" t="str">
        <f t="shared" si="76"/>
        <v/>
      </c>
      <c r="AX615" s="2">
        <v>1</v>
      </c>
      <c r="AY615" s="5">
        <f t="shared" si="77"/>
        <v>0</v>
      </c>
      <c r="AZ615" s="11">
        <f t="shared" si="78"/>
        <v>0</v>
      </c>
      <c r="BA615" s="5">
        <f t="shared" si="79"/>
        <v>0</v>
      </c>
    </row>
    <row r="616" spans="1:53" x14ac:dyDescent="0.25">
      <c r="A616" s="1" t="s">
        <v>444</v>
      </c>
      <c r="B616" s="1" t="s">
        <v>445</v>
      </c>
      <c r="C616" s="1" t="s">
        <v>446</v>
      </c>
      <c r="D616" s="1" t="s">
        <v>61</v>
      </c>
      <c r="E616" s="1" t="s">
        <v>76</v>
      </c>
      <c r="F616" s="1" t="s">
        <v>307</v>
      </c>
      <c r="G616" s="1" t="s">
        <v>64</v>
      </c>
      <c r="H616" s="1" t="s">
        <v>254</v>
      </c>
      <c r="I616" s="2">
        <v>357</v>
      </c>
      <c r="J616" s="2">
        <v>41.61</v>
      </c>
      <c r="K616" s="2">
        <f t="shared" si="72"/>
        <v>0</v>
      </c>
      <c r="L616" s="2">
        <f t="shared" si="73"/>
        <v>2.25</v>
      </c>
      <c r="AR616" s="5" t="str">
        <f t="shared" si="74"/>
        <v/>
      </c>
      <c r="AT616" s="5" t="str">
        <f t="shared" si="75"/>
        <v/>
      </c>
      <c r="AV616" s="5" t="str">
        <f t="shared" si="76"/>
        <v/>
      </c>
      <c r="AX616" s="2">
        <v>2.25</v>
      </c>
      <c r="AY616" s="5">
        <f t="shared" si="77"/>
        <v>0</v>
      </c>
      <c r="AZ616" s="11">
        <f t="shared" si="78"/>
        <v>0</v>
      </c>
      <c r="BA616" s="5">
        <f t="shared" si="79"/>
        <v>0</v>
      </c>
    </row>
    <row r="617" spans="1:53" x14ac:dyDescent="0.25">
      <c r="A617" s="1" t="s">
        <v>447</v>
      </c>
      <c r="B617" s="1" t="s">
        <v>59</v>
      </c>
      <c r="C617" s="1" t="s">
        <v>60</v>
      </c>
      <c r="D617" s="1" t="s">
        <v>61</v>
      </c>
      <c r="E617" s="1" t="s">
        <v>73</v>
      </c>
      <c r="F617" s="1" t="s">
        <v>312</v>
      </c>
      <c r="G617" s="1" t="s">
        <v>64</v>
      </c>
      <c r="H617" s="1" t="s">
        <v>254</v>
      </c>
      <c r="I617" s="2">
        <v>324.69</v>
      </c>
      <c r="J617" s="2">
        <v>42.01</v>
      </c>
      <c r="K617" s="2">
        <f t="shared" si="72"/>
        <v>2.99</v>
      </c>
      <c r="L617" s="2">
        <f t="shared" si="73"/>
        <v>20.75</v>
      </c>
      <c r="X617" s="12">
        <v>2.99</v>
      </c>
      <c r="Y617" s="5">
        <v>336.71137499999998</v>
      </c>
      <c r="AR617" s="5" t="str">
        <f t="shared" si="74"/>
        <v/>
      </c>
      <c r="AT617" s="5" t="str">
        <f t="shared" si="75"/>
        <v/>
      </c>
      <c r="AV617" s="5" t="str">
        <f t="shared" si="76"/>
        <v/>
      </c>
      <c r="AX617" s="2">
        <v>20.75</v>
      </c>
      <c r="AY617" s="5">
        <f t="shared" si="77"/>
        <v>336.71137499999998</v>
      </c>
      <c r="AZ617" s="11">
        <f t="shared" si="78"/>
        <v>8.6076067304236212E-3</v>
      </c>
      <c r="BA617" s="5">
        <f t="shared" si="79"/>
        <v>8.6076067304236208</v>
      </c>
    </row>
    <row r="618" spans="1:53" x14ac:dyDescent="0.25">
      <c r="A618" s="1" t="s">
        <v>447</v>
      </c>
      <c r="B618" s="1" t="s">
        <v>59</v>
      </c>
      <c r="C618" s="1" t="s">
        <v>60</v>
      </c>
      <c r="D618" s="1" t="s">
        <v>61</v>
      </c>
      <c r="E618" s="1" t="s">
        <v>74</v>
      </c>
      <c r="F618" s="1" t="s">
        <v>312</v>
      </c>
      <c r="G618" s="1" t="s">
        <v>64</v>
      </c>
      <c r="H618" s="1" t="s">
        <v>254</v>
      </c>
      <c r="I618" s="2">
        <v>324.69</v>
      </c>
      <c r="J618" s="2">
        <v>41.4</v>
      </c>
      <c r="K618" s="2">
        <f t="shared" si="72"/>
        <v>14.84</v>
      </c>
      <c r="L618" s="2">
        <f t="shared" si="73"/>
        <v>3</v>
      </c>
      <c r="T618" s="8">
        <v>6.97</v>
      </c>
      <c r="U618" s="5">
        <v>872.12124999999992</v>
      </c>
      <c r="X618" s="12">
        <v>7.87</v>
      </c>
      <c r="Y618" s="5">
        <v>886.26037499999984</v>
      </c>
      <c r="AR618" s="5" t="str">
        <f t="shared" si="74"/>
        <v/>
      </c>
      <c r="AT618" s="5" t="str">
        <f t="shared" si="75"/>
        <v/>
      </c>
      <c r="AV618" s="5" t="str">
        <f t="shared" si="76"/>
        <v/>
      </c>
      <c r="AX618" s="2">
        <v>3</v>
      </c>
      <c r="AY618" s="5">
        <f t="shared" si="77"/>
        <v>1758.3816249999998</v>
      </c>
      <c r="AZ618" s="11">
        <f t="shared" si="78"/>
        <v>4.4950835147767799E-2</v>
      </c>
      <c r="BA618" s="5">
        <f t="shared" si="79"/>
        <v>44.950835147767798</v>
      </c>
    </row>
    <row r="619" spans="1:53" x14ac:dyDescent="0.25">
      <c r="A619" s="1" t="s">
        <v>448</v>
      </c>
      <c r="B619" s="1" t="s">
        <v>59</v>
      </c>
      <c r="C619" s="1" t="s">
        <v>60</v>
      </c>
      <c r="D619" s="1" t="s">
        <v>61</v>
      </c>
      <c r="E619" s="1" t="s">
        <v>67</v>
      </c>
      <c r="F619" s="1" t="s">
        <v>312</v>
      </c>
      <c r="G619" s="1" t="s">
        <v>64</v>
      </c>
      <c r="H619" s="1" t="s">
        <v>254</v>
      </c>
      <c r="I619" s="2">
        <v>324.58999999999997</v>
      </c>
      <c r="J619" s="2">
        <v>40.96</v>
      </c>
      <c r="K619" s="2">
        <f t="shared" si="72"/>
        <v>2.63</v>
      </c>
      <c r="L619" s="2">
        <f t="shared" si="73"/>
        <v>0</v>
      </c>
      <c r="T619" s="8">
        <v>2.63</v>
      </c>
      <c r="U619" s="5">
        <v>329.07875000000001</v>
      </c>
      <c r="AR619" s="5" t="str">
        <f t="shared" si="74"/>
        <v/>
      </c>
      <c r="AT619" s="5" t="str">
        <f t="shared" si="75"/>
        <v/>
      </c>
      <c r="AV619" s="5" t="str">
        <f t="shared" si="76"/>
        <v/>
      </c>
      <c r="AY619" s="5">
        <f t="shared" si="77"/>
        <v>329.07875000000001</v>
      </c>
      <c r="AZ619" s="11">
        <f t="shared" si="78"/>
        <v>8.4124881832085205E-3</v>
      </c>
      <c r="BA619" s="5">
        <f t="shared" si="79"/>
        <v>8.4124881832085201</v>
      </c>
    </row>
    <row r="620" spans="1:53" x14ac:dyDescent="0.25">
      <c r="A620" s="1" t="s">
        <v>448</v>
      </c>
      <c r="B620" s="1" t="s">
        <v>59</v>
      </c>
      <c r="C620" s="1" t="s">
        <v>60</v>
      </c>
      <c r="D620" s="1" t="s">
        <v>61</v>
      </c>
      <c r="E620" s="1" t="s">
        <v>68</v>
      </c>
      <c r="F620" s="1" t="s">
        <v>312</v>
      </c>
      <c r="G620" s="1" t="s">
        <v>64</v>
      </c>
      <c r="H620" s="1" t="s">
        <v>254</v>
      </c>
      <c r="I620" s="2">
        <v>324.58999999999997</v>
      </c>
      <c r="J620" s="2">
        <v>38.44</v>
      </c>
      <c r="K620" s="2">
        <f t="shared" si="72"/>
        <v>12.16</v>
      </c>
      <c r="L620" s="2">
        <f t="shared" si="73"/>
        <v>0.09</v>
      </c>
      <c r="T620" s="8">
        <v>12.16</v>
      </c>
      <c r="U620" s="5">
        <v>1521.52</v>
      </c>
      <c r="AR620" s="5" t="str">
        <f t="shared" si="74"/>
        <v/>
      </c>
      <c r="AT620" s="5" t="str">
        <f t="shared" si="75"/>
        <v/>
      </c>
      <c r="AV620" s="5" t="str">
        <f t="shared" si="76"/>
        <v/>
      </c>
      <c r="AX620" s="2">
        <v>0.09</v>
      </c>
      <c r="AY620" s="5">
        <f t="shared" si="77"/>
        <v>1521.52</v>
      </c>
      <c r="AZ620" s="11">
        <f t="shared" si="78"/>
        <v>3.8895762854682735E-2</v>
      </c>
      <c r="BA620" s="5">
        <f t="shared" si="79"/>
        <v>38.895762854682729</v>
      </c>
    </row>
    <row r="621" spans="1:53" x14ac:dyDescent="0.25">
      <c r="A621" s="1" t="s">
        <v>448</v>
      </c>
      <c r="B621" s="1" t="s">
        <v>59</v>
      </c>
      <c r="C621" s="1" t="s">
        <v>60</v>
      </c>
      <c r="D621" s="1" t="s">
        <v>61</v>
      </c>
      <c r="E621" s="1" t="s">
        <v>69</v>
      </c>
      <c r="F621" s="1" t="s">
        <v>312</v>
      </c>
      <c r="G621" s="1" t="s">
        <v>64</v>
      </c>
      <c r="H621" s="1" t="s">
        <v>254</v>
      </c>
      <c r="I621" s="2">
        <v>324.58999999999997</v>
      </c>
      <c r="J621" s="2">
        <v>35.53</v>
      </c>
      <c r="K621" s="2">
        <f t="shared" si="72"/>
        <v>20.350000000000001</v>
      </c>
      <c r="L621" s="2">
        <f t="shared" si="73"/>
        <v>15.18</v>
      </c>
      <c r="T621" s="8">
        <v>20.350000000000001</v>
      </c>
      <c r="U621" s="5">
        <v>2546.2937499999998</v>
      </c>
      <c r="AR621" s="5" t="str">
        <f t="shared" si="74"/>
        <v/>
      </c>
      <c r="AT621" s="5" t="str">
        <f t="shared" si="75"/>
        <v/>
      </c>
      <c r="AV621" s="5" t="str">
        <f t="shared" si="76"/>
        <v/>
      </c>
      <c r="AX621" s="2">
        <v>15.18</v>
      </c>
      <c r="AY621" s="5">
        <f t="shared" si="77"/>
        <v>2546.2937499999998</v>
      </c>
      <c r="AZ621" s="11">
        <f t="shared" si="78"/>
        <v>6.5092826816841587E-2</v>
      </c>
      <c r="BA621" s="5">
        <f t="shared" si="79"/>
        <v>65.092826816841594</v>
      </c>
    </row>
    <row r="622" spans="1:53" x14ac:dyDescent="0.25">
      <c r="A622" s="1" t="s">
        <v>448</v>
      </c>
      <c r="B622" s="1" t="s">
        <v>59</v>
      </c>
      <c r="C622" s="1" t="s">
        <v>60</v>
      </c>
      <c r="D622" s="1" t="s">
        <v>61</v>
      </c>
      <c r="E622" s="1" t="s">
        <v>70</v>
      </c>
      <c r="F622" s="1" t="s">
        <v>312</v>
      </c>
      <c r="G622" s="1" t="s">
        <v>64</v>
      </c>
      <c r="H622" s="1" t="s">
        <v>254</v>
      </c>
      <c r="I622" s="2">
        <v>324.58999999999997</v>
      </c>
      <c r="J622" s="2">
        <v>37.950000000000003</v>
      </c>
      <c r="K622" s="2">
        <f t="shared" si="72"/>
        <v>11.67</v>
      </c>
      <c r="L622" s="2">
        <f t="shared" si="73"/>
        <v>0</v>
      </c>
      <c r="T622" s="8">
        <v>11.67</v>
      </c>
      <c r="U622" s="5">
        <v>1460.20875</v>
      </c>
      <c r="AR622" s="5" t="str">
        <f t="shared" si="74"/>
        <v/>
      </c>
      <c r="AT622" s="5" t="str">
        <f t="shared" si="75"/>
        <v/>
      </c>
      <c r="AV622" s="5" t="str">
        <f t="shared" si="76"/>
        <v/>
      </c>
      <c r="AY622" s="5">
        <f t="shared" si="77"/>
        <v>1460.20875</v>
      </c>
      <c r="AZ622" s="11">
        <f t="shared" si="78"/>
        <v>3.7328417147545027E-2</v>
      </c>
      <c r="BA622" s="5">
        <f t="shared" si="79"/>
        <v>37.328417147545025</v>
      </c>
    </row>
    <row r="623" spans="1:53" x14ac:dyDescent="0.25">
      <c r="A623" s="1" t="s">
        <v>448</v>
      </c>
      <c r="B623" s="1" t="s">
        <v>59</v>
      </c>
      <c r="C623" s="1" t="s">
        <v>60</v>
      </c>
      <c r="D623" s="1" t="s">
        <v>61</v>
      </c>
      <c r="E623" s="1" t="s">
        <v>74</v>
      </c>
      <c r="F623" s="1" t="s">
        <v>312</v>
      </c>
      <c r="G623" s="1" t="s">
        <v>64</v>
      </c>
      <c r="H623" s="1" t="s">
        <v>254</v>
      </c>
      <c r="I623" s="2">
        <v>324.58999999999997</v>
      </c>
      <c r="J623" s="2">
        <v>0.09</v>
      </c>
      <c r="K623" s="2">
        <f t="shared" si="72"/>
        <v>0.04</v>
      </c>
      <c r="L623" s="2">
        <f t="shared" si="73"/>
        <v>0</v>
      </c>
      <c r="T623" s="8">
        <v>0.02</v>
      </c>
      <c r="U623" s="5">
        <v>2.5024999999999999</v>
      </c>
      <c r="X623" s="12">
        <v>0.02</v>
      </c>
      <c r="Y623" s="5">
        <v>2.2522500000000001</v>
      </c>
      <c r="AR623" s="5" t="str">
        <f t="shared" si="74"/>
        <v/>
      </c>
      <c r="AT623" s="5" t="str">
        <f t="shared" si="75"/>
        <v/>
      </c>
      <c r="AV623" s="5" t="str">
        <f t="shared" si="76"/>
        <v/>
      </c>
      <c r="AY623" s="5">
        <f t="shared" si="77"/>
        <v>4.7547499999999996</v>
      </c>
      <c r="AZ623" s="11">
        <f t="shared" si="78"/>
        <v>1.2154925892088355E-4</v>
      </c>
      <c r="BA623" s="5">
        <f t="shared" si="79"/>
        <v>0.12154925892088356</v>
      </c>
    </row>
    <row r="624" spans="1:53" x14ac:dyDescent="0.25">
      <c r="A624" s="1" t="s">
        <v>448</v>
      </c>
      <c r="B624" s="1" t="s">
        <v>59</v>
      </c>
      <c r="C624" s="1" t="s">
        <v>60</v>
      </c>
      <c r="D624" s="1" t="s">
        <v>61</v>
      </c>
      <c r="E624" s="1" t="s">
        <v>75</v>
      </c>
      <c r="F624" s="1" t="s">
        <v>312</v>
      </c>
      <c r="G624" s="1" t="s">
        <v>64</v>
      </c>
      <c r="H624" s="1" t="s">
        <v>254</v>
      </c>
      <c r="I624" s="2">
        <v>324.58999999999997</v>
      </c>
      <c r="J624" s="2">
        <v>42.45</v>
      </c>
      <c r="K624" s="2">
        <f t="shared" si="72"/>
        <v>19.600000000000001</v>
      </c>
      <c r="L624" s="2">
        <f t="shared" si="73"/>
        <v>7.08</v>
      </c>
      <c r="T624" s="8">
        <v>11.81</v>
      </c>
      <c r="U624" s="5">
        <v>1477.7262499999999</v>
      </c>
      <c r="X624" s="12">
        <v>3.91</v>
      </c>
      <c r="Y624" s="5">
        <v>440.31487499999997</v>
      </c>
      <c r="AF624" s="9">
        <v>3.88</v>
      </c>
      <c r="AG624" s="5">
        <v>163.88426250000001</v>
      </c>
      <c r="AR624" s="5" t="str">
        <f t="shared" si="74"/>
        <v/>
      </c>
      <c r="AT624" s="5" t="str">
        <f t="shared" si="75"/>
        <v/>
      </c>
      <c r="AV624" s="5" t="str">
        <f t="shared" si="76"/>
        <v/>
      </c>
      <c r="AX624" s="2">
        <v>7.08</v>
      </c>
      <c r="AY624" s="5">
        <f t="shared" si="77"/>
        <v>2081.9253874999999</v>
      </c>
      <c r="AZ624" s="11">
        <f t="shared" si="78"/>
        <v>5.3221828272611245E-2</v>
      </c>
      <c r="BA624" s="5">
        <f t="shared" si="79"/>
        <v>53.221828272611248</v>
      </c>
    </row>
    <row r="625" spans="1:53" x14ac:dyDescent="0.25">
      <c r="A625" s="1" t="s">
        <v>448</v>
      </c>
      <c r="B625" s="1" t="s">
        <v>59</v>
      </c>
      <c r="C625" s="1" t="s">
        <v>60</v>
      </c>
      <c r="D625" s="1" t="s">
        <v>61</v>
      </c>
      <c r="E625" s="1" t="s">
        <v>76</v>
      </c>
      <c r="F625" s="1" t="s">
        <v>312</v>
      </c>
      <c r="G625" s="1" t="s">
        <v>64</v>
      </c>
      <c r="H625" s="1" t="s">
        <v>254</v>
      </c>
      <c r="I625" s="2">
        <v>324.58999999999997</v>
      </c>
      <c r="J625" s="2">
        <v>39.229999999999997</v>
      </c>
      <c r="K625" s="2">
        <f t="shared" si="72"/>
        <v>24.82</v>
      </c>
      <c r="L625" s="2">
        <f t="shared" si="73"/>
        <v>14.42</v>
      </c>
      <c r="T625" s="8">
        <v>20.62</v>
      </c>
      <c r="U625" s="5">
        <v>2580.0774999999999</v>
      </c>
      <c r="AF625" s="9">
        <v>4.2</v>
      </c>
      <c r="AG625" s="5">
        <v>188.5275</v>
      </c>
      <c r="AR625" s="5" t="str">
        <f t="shared" si="74"/>
        <v/>
      </c>
      <c r="AT625" s="5" t="str">
        <f t="shared" si="75"/>
        <v/>
      </c>
      <c r="AV625" s="5" t="str">
        <f t="shared" si="76"/>
        <v/>
      </c>
      <c r="AX625" s="2">
        <v>14.42</v>
      </c>
      <c r="AY625" s="5">
        <f t="shared" si="77"/>
        <v>2768.605</v>
      </c>
      <c r="AZ625" s="11">
        <f t="shared" si="78"/>
        <v>7.0775936904075465E-2</v>
      </c>
      <c r="BA625" s="5">
        <f t="shared" si="79"/>
        <v>70.775936904075465</v>
      </c>
    </row>
    <row r="626" spans="1:53" x14ac:dyDescent="0.25">
      <c r="A626" s="1" t="s">
        <v>449</v>
      </c>
      <c r="B626" s="1" t="s">
        <v>176</v>
      </c>
      <c r="C626" s="1" t="s">
        <v>177</v>
      </c>
      <c r="D626" s="1" t="s">
        <v>61</v>
      </c>
      <c r="E626" s="1" t="s">
        <v>62</v>
      </c>
      <c r="F626" s="1" t="s">
        <v>321</v>
      </c>
      <c r="G626" s="1" t="s">
        <v>64</v>
      </c>
      <c r="H626" s="1" t="s">
        <v>254</v>
      </c>
      <c r="I626" s="2">
        <v>157</v>
      </c>
      <c r="J626" s="2">
        <v>7.0000000000000007E-2</v>
      </c>
      <c r="K626" s="2">
        <f t="shared" si="72"/>
        <v>7.0000000000000007E-2</v>
      </c>
      <c r="L626" s="2">
        <f t="shared" si="73"/>
        <v>0</v>
      </c>
      <c r="X626" s="12">
        <v>7.0000000000000007E-2</v>
      </c>
      <c r="Y626" s="5">
        <v>7.8828749999999994</v>
      </c>
      <c r="AR626" s="5" t="str">
        <f t="shared" si="74"/>
        <v/>
      </c>
      <c r="AT626" s="5" t="str">
        <f t="shared" si="75"/>
        <v/>
      </c>
      <c r="AV626" s="5" t="str">
        <f t="shared" si="76"/>
        <v/>
      </c>
      <c r="AY626" s="5">
        <f t="shared" si="77"/>
        <v>7.8828749999999994</v>
      </c>
      <c r="AZ626" s="11">
        <f t="shared" si="78"/>
        <v>2.0151587663199116E-4</v>
      </c>
      <c r="BA626" s="5">
        <f t="shared" si="79"/>
        <v>0.20151587663199116</v>
      </c>
    </row>
    <row r="627" spans="1:53" x14ac:dyDescent="0.25">
      <c r="A627" s="1" t="s">
        <v>449</v>
      </c>
      <c r="B627" s="1" t="s">
        <v>176</v>
      </c>
      <c r="C627" s="1" t="s">
        <v>177</v>
      </c>
      <c r="D627" s="1" t="s">
        <v>61</v>
      </c>
      <c r="E627" s="1" t="s">
        <v>66</v>
      </c>
      <c r="F627" s="1" t="s">
        <v>321</v>
      </c>
      <c r="G627" s="1" t="s">
        <v>64</v>
      </c>
      <c r="H627" s="1" t="s">
        <v>254</v>
      </c>
      <c r="I627" s="2">
        <v>157</v>
      </c>
      <c r="J627" s="2">
        <v>7.0000000000000007E-2</v>
      </c>
      <c r="K627" s="2">
        <f t="shared" si="72"/>
        <v>0.02</v>
      </c>
      <c r="L627" s="2">
        <f t="shared" si="73"/>
        <v>0.05</v>
      </c>
      <c r="X627" s="12">
        <v>0.02</v>
      </c>
      <c r="Y627" s="5">
        <v>2.2522500000000001</v>
      </c>
      <c r="AR627" s="5" t="str">
        <f t="shared" si="74"/>
        <v/>
      </c>
      <c r="AT627" s="5" t="str">
        <f t="shared" si="75"/>
        <v/>
      </c>
      <c r="AV627" s="5" t="str">
        <f t="shared" si="76"/>
        <v/>
      </c>
      <c r="AX627" s="2">
        <v>0.05</v>
      </c>
      <c r="AY627" s="5">
        <f t="shared" si="77"/>
        <v>2.2522500000000001</v>
      </c>
      <c r="AZ627" s="11">
        <f t="shared" si="78"/>
        <v>5.7575964751997477E-5</v>
      </c>
      <c r="BA627" s="5">
        <f t="shared" si="79"/>
        <v>5.7575964751997478E-2</v>
      </c>
    </row>
    <row r="628" spans="1:53" x14ac:dyDescent="0.25">
      <c r="A628" s="1" t="s">
        <v>449</v>
      </c>
      <c r="B628" s="1" t="s">
        <v>176</v>
      </c>
      <c r="C628" s="1" t="s">
        <v>177</v>
      </c>
      <c r="D628" s="1" t="s">
        <v>61</v>
      </c>
      <c r="E628" s="1" t="s">
        <v>72</v>
      </c>
      <c r="F628" s="1" t="s">
        <v>321</v>
      </c>
      <c r="G628" s="1" t="s">
        <v>64</v>
      </c>
      <c r="H628" s="1" t="s">
        <v>254</v>
      </c>
      <c r="I628" s="2">
        <v>157</v>
      </c>
      <c r="J628" s="2">
        <v>35.07</v>
      </c>
      <c r="K628" s="2">
        <f t="shared" si="72"/>
        <v>32.049999999999997</v>
      </c>
      <c r="L628" s="2">
        <f t="shared" si="73"/>
        <v>3.02</v>
      </c>
      <c r="X628" s="12">
        <v>32.049999999999997</v>
      </c>
      <c r="Y628" s="5">
        <v>3609.2306249999988</v>
      </c>
      <c r="AR628" s="5" t="str">
        <f t="shared" si="74"/>
        <v/>
      </c>
      <c r="AT628" s="5" t="str">
        <f t="shared" si="75"/>
        <v/>
      </c>
      <c r="AV628" s="5" t="str">
        <f t="shared" si="76"/>
        <v/>
      </c>
      <c r="AX628" s="2">
        <v>3.02</v>
      </c>
      <c r="AY628" s="5">
        <f t="shared" si="77"/>
        <v>3609.2306249999988</v>
      </c>
      <c r="AZ628" s="11">
        <f t="shared" si="78"/>
        <v>9.2265483515075922E-2</v>
      </c>
      <c r="BA628" s="5">
        <f t="shared" si="79"/>
        <v>92.265483515075914</v>
      </c>
    </row>
    <row r="629" spans="1:53" x14ac:dyDescent="0.25">
      <c r="A629" s="1" t="s">
        <v>449</v>
      </c>
      <c r="B629" s="1" t="s">
        <v>176</v>
      </c>
      <c r="C629" s="1" t="s">
        <v>177</v>
      </c>
      <c r="D629" s="1" t="s">
        <v>61</v>
      </c>
      <c r="E629" s="1" t="s">
        <v>71</v>
      </c>
      <c r="F629" s="1" t="s">
        <v>321</v>
      </c>
      <c r="G629" s="1" t="s">
        <v>64</v>
      </c>
      <c r="H629" s="1" t="s">
        <v>254</v>
      </c>
      <c r="I629" s="2">
        <v>157</v>
      </c>
      <c r="J629" s="2">
        <v>37.61</v>
      </c>
      <c r="K629" s="2">
        <f t="shared" si="72"/>
        <v>34.46</v>
      </c>
      <c r="L629" s="2">
        <f t="shared" si="73"/>
        <v>3.15</v>
      </c>
      <c r="X629" s="12">
        <v>34.46</v>
      </c>
      <c r="Y629" s="5">
        <v>3880.626749999999</v>
      </c>
      <c r="AR629" s="5" t="str">
        <f t="shared" si="74"/>
        <v/>
      </c>
      <c r="AT629" s="5" t="str">
        <f t="shared" si="75"/>
        <v/>
      </c>
      <c r="AV629" s="5" t="str">
        <f t="shared" si="76"/>
        <v/>
      </c>
      <c r="AX629" s="2">
        <v>3.15</v>
      </c>
      <c r="AY629" s="5">
        <f t="shared" si="77"/>
        <v>3880.626749999999</v>
      </c>
      <c r="AZ629" s="11">
        <f t="shared" si="78"/>
        <v>9.9203387267691623E-2</v>
      </c>
      <c r="BA629" s="5">
        <f t="shared" si="79"/>
        <v>99.203387267691625</v>
      </c>
    </row>
    <row r="630" spans="1:53" x14ac:dyDescent="0.25">
      <c r="A630" s="1" t="s">
        <v>449</v>
      </c>
      <c r="B630" s="1" t="s">
        <v>176</v>
      </c>
      <c r="C630" s="1" t="s">
        <v>177</v>
      </c>
      <c r="D630" s="1" t="s">
        <v>61</v>
      </c>
      <c r="E630" s="1" t="s">
        <v>74</v>
      </c>
      <c r="F630" s="1" t="s">
        <v>321</v>
      </c>
      <c r="G630" s="1" t="s">
        <v>64</v>
      </c>
      <c r="H630" s="1" t="s">
        <v>254</v>
      </c>
      <c r="I630" s="2">
        <v>157</v>
      </c>
      <c r="J630" s="2">
        <v>44.14</v>
      </c>
      <c r="K630" s="2">
        <f t="shared" si="72"/>
        <v>44.14</v>
      </c>
      <c r="L630" s="2">
        <f t="shared" si="73"/>
        <v>0</v>
      </c>
      <c r="X630" s="12">
        <v>44.14</v>
      </c>
      <c r="Y630" s="5">
        <v>4970.7157499999994</v>
      </c>
      <c r="AR630" s="5" t="str">
        <f t="shared" si="74"/>
        <v/>
      </c>
      <c r="AT630" s="5" t="str">
        <f t="shared" si="75"/>
        <v/>
      </c>
      <c r="AV630" s="5" t="str">
        <f t="shared" si="76"/>
        <v/>
      </c>
      <c r="AY630" s="5">
        <f t="shared" si="77"/>
        <v>4970.7157499999994</v>
      </c>
      <c r="AZ630" s="11">
        <f t="shared" si="78"/>
        <v>0.12707015420765841</v>
      </c>
      <c r="BA630" s="5">
        <f t="shared" si="79"/>
        <v>127.0701542076584</v>
      </c>
    </row>
    <row r="631" spans="1:53" x14ac:dyDescent="0.25">
      <c r="A631" s="1" t="s">
        <v>449</v>
      </c>
      <c r="B631" s="1" t="s">
        <v>176</v>
      </c>
      <c r="C631" s="1" t="s">
        <v>177</v>
      </c>
      <c r="D631" s="1" t="s">
        <v>61</v>
      </c>
      <c r="E631" s="1" t="s">
        <v>73</v>
      </c>
      <c r="F631" s="1" t="s">
        <v>321</v>
      </c>
      <c r="G631" s="1" t="s">
        <v>64</v>
      </c>
      <c r="H631" s="1" t="s">
        <v>254</v>
      </c>
      <c r="I631" s="2">
        <v>157</v>
      </c>
      <c r="J631" s="2">
        <v>40</v>
      </c>
      <c r="K631" s="2">
        <f t="shared" si="72"/>
        <v>40</v>
      </c>
      <c r="L631" s="2">
        <f t="shared" si="73"/>
        <v>0</v>
      </c>
      <c r="X631" s="12">
        <v>40</v>
      </c>
      <c r="Y631" s="5">
        <v>4504.4999999999991</v>
      </c>
      <c r="AR631" s="5" t="str">
        <f t="shared" si="74"/>
        <v/>
      </c>
      <c r="AT631" s="5" t="str">
        <f t="shared" si="75"/>
        <v/>
      </c>
      <c r="AV631" s="5" t="str">
        <f t="shared" si="76"/>
        <v/>
      </c>
      <c r="AY631" s="5">
        <f t="shared" si="77"/>
        <v>4504.4999999999991</v>
      </c>
      <c r="AZ631" s="11">
        <f t="shared" si="78"/>
        <v>0.11515192950399492</v>
      </c>
      <c r="BA631" s="5">
        <f t="shared" si="79"/>
        <v>115.15192950399492</v>
      </c>
    </row>
    <row r="632" spans="1:53" x14ac:dyDescent="0.25">
      <c r="A632" s="1" t="s">
        <v>450</v>
      </c>
      <c r="B632" s="1" t="s">
        <v>176</v>
      </c>
      <c r="C632" s="1" t="s">
        <v>177</v>
      </c>
      <c r="D632" s="1" t="s">
        <v>61</v>
      </c>
      <c r="E632" s="1" t="s">
        <v>86</v>
      </c>
      <c r="F632" s="1" t="s">
        <v>321</v>
      </c>
      <c r="G632" s="1" t="s">
        <v>64</v>
      </c>
      <c r="H632" s="1" t="s">
        <v>254</v>
      </c>
      <c r="I632" s="2">
        <v>157</v>
      </c>
      <c r="J632" s="2">
        <v>39.29</v>
      </c>
      <c r="K632" s="2">
        <f t="shared" si="72"/>
        <v>18.369999999999997</v>
      </c>
      <c r="L632" s="2">
        <f t="shared" si="73"/>
        <v>20.92</v>
      </c>
      <c r="T632" s="8">
        <v>5.09</v>
      </c>
      <c r="U632" s="5">
        <v>636.88625000000002</v>
      </c>
      <c r="X632" s="12">
        <v>13.28</v>
      </c>
      <c r="Y632" s="5">
        <v>1495.4939999999999</v>
      </c>
      <c r="AR632" s="5" t="str">
        <f t="shared" si="74"/>
        <v/>
      </c>
      <c r="AT632" s="5" t="str">
        <f t="shared" si="75"/>
        <v/>
      </c>
      <c r="AV632" s="5" t="str">
        <f t="shared" si="76"/>
        <v/>
      </c>
      <c r="AX632" s="2">
        <v>20.92</v>
      </c>
      <c r="AY632" s="5">
        <f t="shared" si="77"/>
        <v>2132.3802500000002</v>
      </c>
      <c r="AZ632" s="11">
        <f t="shared" si="78"/>
        <v>5.4511643961307837E-2</v>
      </c>
      <c r="BA632" s="5">
        <f t="shared" si="79"/>
        <v>54.51164396130784</v>
      </c>
    </row>
    <row r="633" spans="1:53" x14ac:dyDescent="0.25">
      <c r="A633" s="1" t="s">
        <v>450</v>
      </c>
      <c r="B633" s="1" t="s">
        <v>176</v>
      </c>
      <c r="C633" s="1" t="s">
        <v>177</v>
      </c>
      <c r="D633" s="1" t="s">
        <v>61</v>
      </c>
      <c r="E633" s="1" t="s">
        <v>81</v>
      </c>
      <c r="F633" s="1" t="s">
        <v>321</v>
      </c>
      <c r="G633" s="1" t="s">
        <v>64</v>
      </c>
      <c r="H633" s="1" t="s">
        <v>254</v>
      </c>
      <c r="I633" s="2">
        <v>157</v>
      </c>
      <c r="J633" s="2">
        <v>38.36</v>
      </c>
      <c r="K633" s="2">
        <f t="shared" si="72"/>
        <v>24.39</v>
      </c>
      <c r="L633" s="2">
        <f t="shared" si="73"/>
        <v>13.97</v>
      </c>
      <c r="X633" s="12">
        <v>24.39</v>
      </c>
      <c r="Y633" s="5">
        <v>2746.6188750000001</v>
      </c>
      <c r="AR633" s="5" t="str">
        <f t="shared" si="74"/>
        <v/>
      </c>
      <c r="AT633" s="5" t="str">
        <f t="shared" si="75"/>
        <v/>
      </c>
      <c r="AV633" s="5" t="str">
        <f t="shared" si="76"/>
        <v/>
      </c>
      <c r="AX633" s="2">
        <v>13.97</v>
      </c>
      <c r="AY633" s="5">
        <f t="shared" si="77"/>
        <v>2746.6188750000001</v>
      </c>
      <c r="AZ633" s="11">
        <f t="shared" si="78"/>
        <v>7.0213889015060926E-2</v>
      </c>
      <c r="BA633" s="5">
        <f t="shared" si="79"/>
        <v>70.213889015060929</v>
      </c>
    </row>
    <row r="634" spans="1:53" x14ac:dyDescent="0.25">
      <c r="A634" s="1" t="s">
        <v>450</v>
      </c>
      <c r="B634" s="1" t="s">
        <v>176</v>
      </c>
      <c r="C634" s="1" t="s">
        <v>177</v>
      </c>
      <c r="D634" s="1" t="s">
        <v>61</v>
      </c>
      <c r="E634" s="1" t="s">
        <v>62</v>
      </c>
      <c r="F634" s="1" t="s">
        <v>321</v>
      </c>
      <c r="G634" s="1" t="s">
        <v>64</v>
      </c>
      <c r="H634" s="1" t="s">
        <v>254</v>
      </c>
      <c r="I634" s="2">
        <v>157</v>
      </c>
      <c r="J634" s="2">
        <v>38.51</v>
      </c>
      <c r="K634" s="2">
        <f t="shared" si="72"/>
        <v>11.85</v>
      </c>
      <c r="L634" s="2">
        <f t="shared" si="73"/>
        <v>26.66</v>
      </c>
      <c r="X634" s="12">
        <v>11.85</v>
      </c>
      <c r="Y634" s="5">
        <v>1334.4581250000001</v>
      </c>
      <c r="AR634" s="5" t="str">
        <f t="shared" si="74"/>
        <v/>
      </c>
      <c r="AT634" s="5" t="str">
        <f t="shared" si="75"/>
        <v/>
      </c>
      <c r="AV634" s="5" t="str">
        <f t="shared" si="76"/>
        <v/>
      </c>
      <c r="AX634" s="2">
        <v>26.66</v>
      </c>
      <c r="AY634" s="5">
        <f t="shared" si="77"/>
        <v>1334.4581250000001</v>
      </c>
      <c r="AZ634" s="11">
        <f t="shared" si="78"/>
        <v>3.4113759115558508E-2</v>
      </c>
      <c r="BA634" s="5">
        <f t="shared" si="79"/>
        <v>34.113759115558508</v>
      </c>
    </row>
    <row r="635" spans="1:53" x14ac:dyDescent="0.25">
      <c r="A635" s="1" t="s">
        <v>450</v>
      </c>
      <c r="B635" s="1" t="s">
        <v>176</v>
      </c>
      <c r="C635" s="1" t="s">
        <v>177</v>
      </c>
      <c r="D635" s="1" t="s">
        <v>61</v>
      </c>
      <c r="E635" s="1" t="s">
        <v>66</v>
      </c>
      <c r="F635" s="1" t="s">
        <v>321</v>
      </c>
      <c r="G635" s="1" t="s">
        <v>64</v>
      </c>
      <c r="H635" s="1" t="s">
        <v>254</v>
      </c>
      <c r="I635" s="2">
        <v>157</v>
      </c>
      <c r="J635" s="2">
        <v>40.08</v>
      </c>
      <c r="K635" s="2">
        <f t="shared" si="72"/>
        <v>24.88</v>
      </c>
      <c r="L635" s="2">
        <f t="shared" si="73"/>
        <v>15.12</v>
      </c>
      <c r="X635" s="12">
        <v>24.88</v>
      </c>
      <c r="Y635" s="5">
        <v>2801.799</v>
      </c>
      <c r="AR635" s="5" t="str">
        <f t="shared" si="74"/>
        <v/>
      </c>
      <c r="AT635" s="5" t="str">
        <f t="shared" si="75"/>
        <v/>
      </c>
      <c r="AV635" s="5" t="str">
        <f t="shared" si="76"/>
        <v/>
      </c>
      <c r="AX635" s="2">
        <v>15.12</v>
      </c>
      <c r="AY635" s="5">
        <f t="shared" si="77"/>
        <v>2801.799</v>
      </c>
      <c r="AZ635" s="11">
        <f t="shared" si="78"/>
        <v>7.162450015148486E-2</v>
      </c>
      <c r="BA635" s="5">
        <f t="shared" si="79"/>
        <v>71.624500151484852</v>
      </c>
    </row>
    <row r="636" spans="1:53" x14ac:dyDescent="0.25">
      <c r="A636" s="1" t="s">
        <v>451</v>
      </c>
      <c r="B636" s="1" t="s">
        <v>452</v>
      </c>
      <c r="C636" s="1" t="s">
        <v>453</v>
      </c>
      <c r="D636" s="1" t="s">
        <v>454</v>
      </c>
      <c r="E636" s="1" t="s">
        <v>95</v>
      </c>
      <c r="F636" s="1" t="s">
        <v>321</v>
      </c>
      <c r="G636" s="1" t="s">
        <v>64</v>
      </c>
      <c r="H636" s="1" t="s">
        <v>254</v>
      </c>
      <c r="I636" s="2">
        <v>108.5</v>
      </c>
      <c r="J636" s="2">
        <v>14.25</v>
      </c>
      <c r="K636" s="2">
        <f t="shared" si="72"/>
        <v>8.9499999999999993</v>
      </c>
      <c r="L636" s="2">
        <f t="shared" si="73"/>
        <v>5.3</v>
      </c>
      <c r="T636" s="8">
        <v>3.74</v>
      </c>
      <c r="U636" s="5">
        <v>467.96749999999997</v>
      </c>
      <c r="X636" s="12">
        <v>5.21</v>
      </c>
      <c r="Y636" s="5">
        <v>586.71112499999992</v>
      </c>
      <c r="AR636" s="5" t="str">
        <f t="shared" si="74"/>
        <v/>
      </c>
      <c r="AT636" s="5" t="str">
        <f t="shared" si="75"/>
        <v/>
      </c>
      <c r="AV636" s="5" t="str">
        <f t="shared" si="76"/>
        <v/>
      </c>
      <c r="AX636" s="2">
        <v>5.3</v>
      </c>
      <c r="AY636" s="5">
        <f t="shared" si="77"/>
        <v>1054.678625</v>
      </c>
      <c r="AZ636" s="11">
        <f t="shared" si="78"/>
        <v>2.6961544827477039E-2</v>
      </c>
      <c r="BA636" s="5">
        <f t="shared" si="79"/>
        <v>26.961544827477042</v>
      </c>
    </row>
    <row r="637" spans="1:53" x14ac:dyDescent="0.25">
      <c r="A637" s="1" t="s">
        <v>451</v>
      </c>
      <c r="B637" s="1" t="s">
        <v>452</v>
      </c>
      <c r="C637" s="1" t="s">
        <v>453</v>
      </c>
      <c r="D637" s="1" t="s">
        <v>454</v>
      </c>
      <c r="E637" s="1" t="s">
        <v>91</v>
      </c>
      <c r="F637" s="1" t="s">
        <v>321</v>
      </c>
      <c r="G637" s="1" t="s">
        <v>64</v>
      </c>
      <c r="H637" s="1" t="s">
        <v>254</v>
      </c>
      <c r="I637" s="2">
        <v>108.5</v>
      </c>
      <c r="J637" s="2">
        <v>39.97</v>
      </c>
      <c r="K637" s="2">
        <f t="shared" si="72"/>
        <v>13.43</v>
      </c>
      <c r="L637" s="2">
        <f t="shared" si="73"/>
        <v>26.54</v>
      </c>
      <c r="T637" s="8">
        <v>7.31</v>
      </c>
      <c r="U637" s="5">
        <v>914.66746999999998</v>
      </c>
      <c r="X637" s="12">
        <v>6.12</v>
      </c>
      <c r="Y637" s="5">
        <v>689.18849999999986</v>
      </c>
      <c r="AR637" s="5" t="str">
        <f t="shared" si="74"/>
        <v/>
      </c>
      <c r="AT637" s="5" t="str">
        <f t="shared" si="75"/>
        <v/>
      </c>
      <c r="AV637" s="5" t="str">
        <f t="shared" si="76"/>
        <v/>
      </c>
      <c r="AX637" s="2">
        <v>26.54</v>
      </c>
      <c r="AY637" s="5">
        <f t="shared" si="77"/>
        <v>1603.8559699999998</v>
      </c>
      <c r="AZ637" s="11">
        <f t="shared" si="78"/>
        <v>4.1000579330003645E-2</v>
      </c>
      <c r="BA637" s="5">
        <f t="shared" si="79"/>
        <v>41.000579330003646</v>
      </c>
    </row>
    <row r="638" spans="1:53" x14ac:dyDescent="0.25">
      <c r="A638" s="1" t="s">
        <v>451</v>
      </c>
      <c r="B638" s="1" t="s">
        <v>452</v>
      </c>
      <c r="C638" s="1" t="s">
        <v>453</v>
      </c>
      <c r="D638" s="1" t="s">
        <v>454</v>
      </c>
      <c r="E638" s="1" t="s">
        <v>86</v>
      </c>
      <c r="F638" s="1" t="s">
        <v>321</v>
      </c>
      <c r="G638" s="1" t="s">
        <v>64</v>
      </c>
      <c r="H638" s="1" t="s">
        <v>254</v>
      </c>
      <c r="I638" s="2">
        <v>108.5</v>
      </c>
      <c r="J638" s="2">
        <v>0.09</v>
      </c>
      <c r="K638" s="2">
        <f t="shared" si="72"/>
        <v>0.03</v>
      </c>
      <c r="L638" s="2">
        <f t="shared" si="73"/>
        <v>0.06</v>
      </c>
      <c r="T638" s="8">
        <v>0.03</v>
      </c>
      <c r="U638" s="5">
        <v>3.7537500000000001</v>
      </c>
      <c r="AR638" s="5" t="str">
        <f t="shared" si="74"/>
        <v/>
      </c>
      <c r="AT638" s="5" t="str">
        <f t="shared" si="75"/>
        <v/>
      </c>
      <c r="AV638" s="5" t="str">
        <f t="shared" si="76"/>
        <v/>
      </c>
      <c r="AX638" s="2">
        <v>0.06</v>
      </c>
      <c r="AY638" s="5">
        <f t="shared" si="77"/>
        <v>3.7537500000000001</v>
      </c>
      <c r="AZ638" s="11">
        <f t="shared" si="78"/>
        <v>9.5959941253329138E-5</v>
      </c>
      <c r="BA638" s="5">
        <f t="shared" si="79"/>
        <v>9.5959941253329142E-2</v>
      </c>
    </row>
    <row r="639" spans="1:53" x14ac:dyDescent="0.25">
      <c r="A639" s="1" t="s">
        <v>451</v>
      </c>
      <c r="B639" s="1" t="s">
        <v>452</v>
      </c>
      <c r="C639" s="1" t="s">
        <v>453</v>
      </c>
      <c r="D639" s="1" t="s">
        <v>454</v>
      </c>
      <c r="E639" s="1" t="s">
        <v>66</v>
      </c>
      <c r="F639" s="1" t="s">
        <v>321</v>
      </c>
      <c r="G639" s="1" t="s">
        <v>64</v>
      </c>
      <c r="H639" s="1" t="s">
        <v>254</v>
      </c>
      <c r="I639" s="2">
        <v>108.5</v>
      </c>
      <c r="J639" s="2">
        <v>0.09</v>
      </c>
      <c r="K639" s="2">
        <f t="shared" si="72"/>
        <v>0</v>
      </c>
      <c r="L639" s="2">
        <f t="shared" si="73"/>
        <v>0.09</v>
      </c>
      <c r="AR639" s="5" t="str">
        <f t="shared" si="74"/>
        <v/>
      </c>
      <c r="AT639" s="5" t="str">
        <f t="shared" si="75"/>
        <v/>
      </c>
      <c r="AV639" s="5" t="str">
        <f t="shared" si="76"/>
        <v/>
      </c>
      <c r="AX639" s="2">
        <v>0.09</v>
      </c>
      <c r="AY639" s="5">
        <f t="shared" si="77"/>
        <v>0</v>
      </c>
      <c r="AZ639" s="11">
        <f t="shared" si="78"/>
        <v>0</v>
      </c>
      <c r="BA639" s="5">
        <f t="shared" si="79"/>
        <v>0</v>
      </c>
    </row>
    <row r="640" spans="1:53" x14ac:dyDescent="0.25">
      <c r="A640" s="1" t="s">
        <v>451</v>
      </c>
      <c r="B640" s="1" t="s">
        <v>452</v>
      </c>
      <c r="C640" s="1" t="s">
        <v>453</v>
      </c>
      <c r="D640" s="1" t="s">
        <v>454</v>
      </c>
      <c r="E640" s="1" t="s">
        <v>67</v>
      </c>
      <c r="F640" s="1" t="s">
        <v>321</v>
      </c>
      <c r="G640" s="1" t="s">
        <v>64</v>
      </c>
      <c r="H640" s="1" t="s">
        <v>254</v>
      </c>
      <c r="I640" s="2">
        <v>108.5</v>
      </c>
      <c r="J640" s="2">
        <v>39.39</v>
      </c>
      <c r="K640" s="2">
        <f t="shared" si="72"/>
        <v>11.76</v>
      </c>
      <c r="L640" s="2">
        <f t="shared" si="73"/>
        <v>27.63</v>
      </c>
      <c r="X640" s="12">
        <v>11.76</v>
      </c>
      <c r="Y640" s="5">
        <v>1324.3230000000001</v>
      </c>
      <c r="AR640" s="5" t="str">
        <f t="shared" si="74"/>
        <v/>
      </c>
      <c r="AT640" s="5" t="str">
        <f t="shared" si="75"/>
        <v/>
      </c>
      <c r="AV640" s="5" t="str">
        <f t="shared" si="76"/>
        <v/>
      </c>
      <c r="AX640" s="2">
        <v>27.63</v>
      </c>
      <c r="AY640" s="5">
        <f t="shared" si="77"/>
        <v>1324.3230000000001</v>
      </c>
      <c r="AZ640" s="11">
        <f t="shared" si="78"/>
        <v>3.3854667274174521E-2</v>
      </c>
      <c r="BA640" s="5">
        <f t="shared" si="79"/>
        <v>33.854667274174524</v>
      </c>
    </row>
    <row r="641" spans="1:53" x14ac:dyDescent="0.25">
      <c r="A641" s="1" t="s">
        <v>451</v>
      </c>
      <c r="B641" s="1" t="s">
        <v>452</v>
      </c>
      <c r="C641" s="1" t="s">
        <v>453</v>
      </c>
      <c r="D641" s="1" t="s">
        <v>454</v>
      </c>
      <c r="E641" s="1" t="s">
        <v>68</v>
      </c>
      <c r="F641" s="1" t="s">
        <v>321</v>
      </c>
      <c r="G641" s="1" t="s">
        <v>64</v>
      </c>
      <c r="H641" s="1" t="s">
        <v>254</v>
      </c>
      <c r="I641" s="2">
        <v>108.5</v>
      </c>
      <c r="J641" s="2">
        <v>14.71</v>
      </c>
      <c r="K641" s="2">
        <f t="shared" si="72"/>
        <v>5.38</v>
      </c>
      <c r="L641" s="2">
        <f t="shared" si="73"/>
        <v>9.33</v>
      </c>
      <c r="X641" s="12">
        <v>5.38</v>
      </c>
      <c r="Y641" s="5">
        <v>605.85524999999984</v>
      </c>
      <c r="AR641" s="5" t="str">
        <f t="shared" si="74"/>
        <v/>
      </c>
      <c r="AT641" s="5" t="str">
        <f t="shared" si="75"/>
        <v/>
      </c>
      <c r="AV641" s="5" t="str">
        <f t="shared" si="76"/>
        <v/>
      </c>
      <c r="AX641" s="2">
        <v>9.33</v>
      </c>
      <c r="AY641" s="5">
        <f t="shared" si="77"/>
        <v>605.85524999999984</v>
      </c>
      <c r="AZ641" s="11">
        <f t="shared" si="78"/>
        <v>1.5487934518287316E-2</v>
      </c>
      <c r="BA641" s="5">
        <f t="shared" si="79"/>
        <v>15.487934518287316</v>
      </c>
    </row>
    <row r="642" spans="1:53" x14ac:dyDescent="0.25">
      <c r="A642" s="1" t="s">
        <v>455</v>
      </c>
      <c r="B642" s="1" t="s">
        <v>456</v>
      </c>
      <c r="C642" s="1" t="s">
        <v>457</v>
      </c>
      <c r="D642" s="1" t="s">
        <v>61</v>
      </c>
      <c r="E642" s="1" t="s">
        <v>95</v>
      </c>
      <c r="F642" s="1" t="s">
        <v>321</v>
      </c>
      <c r="G642" s="1" t="s">
        <v>64</v>
      </c>
      <c r="H642" s="1" t="s">
        <v>254</v>
      </c>
      <c r="I642" s="2">
        <v>50</v>
      </c>
      <c r="J642" s="2">
        <v>23.57</v>
      </c>
      <c r="K642" s="2">
        <f t="shared" si="72"/>
        <v>7.61</v>
      </c>
      <c r="L642" s="2">
        <f t="shared" si="73"/>
        <v>15.96</v>
      </c>
      <c r="T642" s="8">
        <v>4.25</v>
      </c>
      <c r="U642" s="5">
        <v>531.78125</v>
      </c>
      <c r="X642" s="12">
        <v>2.42</v>
      </c>
      <c r="Y642" s="5">
        <v>272.52224999999987</v>
      </c>
      <c r="AF642" s="9">
        <v>0.94000000000000006</v>
      </c>
      <c r="AG642" s="5">
        <v>39.141900000000007</v>
      </c>
      <c r="AR642" s="5" t="str">
        <f t="shared" si="74"/>
        <v/>
      </c>
      <c r="AT642" s="5" t="str">
        <f t="shared" si="75"/>
        <v/>
      </c>
      <c r="AV642" s="5" t="str">
        <f t="shared" si="76"/>
        <v/>
      </c>
      <c r="AX642" s="2">
        <v>15.96</v>
      </c>
      <c r="AY642" s="5">
        <f t="shared" si="77"/>
        <v>843.44539999999984</v>
      </c>
      <c r="AZ642" s="11">
        <f t="shared" si="78"/>
        <v>2.1561630645192321E-2</v>
      </c>
      <c r="BA642" s="5">
        <f t="shared" si="79"/>
        <v>21.56163064519232</v>
      </c>
    </row>
    <row r="643" spans="1:53" x14ac:dyDescent="0.25">
      <c r="A643" s="1" t="s">
        <v>455</v>
      </c>
      <c r="B643" s="1" t="s">
        <v>456</v>
      </c>
      <c r="C643" s="1" t="s">
        <v>457</v>
      </c>
      <c r="D643" s="1" t="s">
        <v>61</v>
      </c>
      <c r="E643" s="1" t="s">
        <v>68</v>
      </c>
      <c r="F643" s="1" t="s">
        <v>321</v>
      </c>
      <c r="G643" s="1" t="s">
        <v>64</v>
      </c>
      <c r="H643" s="1" t="s">
        <v>254</v>
      </c>
      <c r="I643" s="2">
        <v>50</v>
      </c>
      <c r="J643" s="2">
        <v>23.12</v>
      </c>
      <c r="K643" s="2">
        <f t="shared" ref="K643:K706" si="80">SUM(N643,P643,R643,T643,V643,AD643,AF643,AH643,AK643,AM643,AO643,X643,Z643,AB643,BB643,BD643)</f>
        <v>9.2100000000000009</v>
      </c>
      <c r="L643" s="2">
        <f t="shared" ref="L643:L706" si="81">SUM(M643,AJ643,AQ643,AS643,AU643,AW643,AX643)</f>
        <v>13.91</v>
      </c>
      <c r="X643" s="12">
        <v>9.2100000000000009</v>
      </c>
      <c r="Y643" s="5">
        <v>1037.1611250000001</v>
      </c>
      <c r="AR643" s="5" t="str">
        <f t="shared" ref="AR643:AR706" si="82">IF(AQ643&gt;0,AQ643*$AR$1,"")</f>
        <v/>
      </c>
      <c r="AT643" s="5" t="str">
        <f t="shared" ref="AT643:AT706" si="83">IF(AS643&gt;0,AS643*$AT$1,"")</f>
        <v/>
      </c>
      <c r="AV643" s="5" t="str">
        <f t="shared" ref="AV643:AV706" si="84">IF(AU643&gt;0,AU643*$AV$1,"")</f>
        <v/>
      </c>
      <c r="AX643" s="2">
        <v>13.91</v>
      </c>
      <c r="AY643" s="5">
        <f t="shared" ref="AY643:AY706" si="85">SUM(O643,Q643,S643,U643,W643,AE643,AG643,AI643,AL643,AN643,AP643,Y643,AA643,AC643,BC643,BE643)</f>
        <v>1037.1611250000001</v>
      </c>
      <c r="AZ643" s="11">
        <f t="shared" ref="AZ643:AZ706" si="86">(AY643/$AY$2025)*100</f>
        <v>2.651373176829484E-2</v>
      </c>
      <c r="BA643" s="5">
        <f t="shared" ref="BA643:BA706" si="87">(AZ643/100)*$BA$1</f>
        <v>26.513731768294839</v>
      </c>
    </row>
    <row r="644" spans="1:53" x14ac:dyDescent="0.25">
      <c r="A644" s="1" t="s">
        <v>458</v>
      </c>
      <c r="B644" s="1" t="s">
        <v>459</v>
      </c>
      <c r="C644" s="1" t="s">
        <v>460</v>
      </c>
      <c r="D644" s="1" t="s">
        <v>461</v>
      </c>
      <c r="E644" s="1" t="s">
        <v>67</v>
      </c>
      <c r="F644" s="1" t="s">
        <v>321</v>
      </c>
      <c r="G644" s="1" t="s">
        <v>64</v>
      </c>
      <c r="H644" s="1" t="s">
        <v>254</v>
      </c>
      <c r="I644" s="2">
        <v>147.30000000000001</v>
      </c>
      <c r="J644" s="2">
        <v>7.0000000000000007E-2</v>
      </c>
      <c r="K644" s="2">
        <f t="shared" si="80"/>
        <v>0</v>
      </c>
      <c r="L644" s="2">
        <f t="shared" si="81"/>
        <v>7.0000000000000007E-2</v>
      </c>
      <c r="AR644" s="5" t="str">
        <f t="shared" si="82"/>
        <v/>
      </c>
      <c r="AT644" s="5" t="str">
        <f t="shared" si="83"/>
        <v/>
      </c>
      <c r="AV644" s="5" t="str">
        <f t="shared" si="84"/>
        <v/>
      </c>
      <c r="AX644" s="2">
        <v>7.0000000000000007E-2</v>
      </c>
      <c r="AY644" s="5">
        <f t="shared" si="85"/>
        <v>0</v>
      </c>
      <c r="AZ644" s="11">
        <f t="shared" si="86"/>
        <v>0</v>
      </c>
      <c r="BA644" s="5">
        <f t="shared" si="87"/>
        <v>0</v>
      </c>
    </row>
    <row r="645" spans="1:53" x14ac:dyDescent="0.25">
      <c r="A645" s="1" t="s">
        <v>458</v>
      </c>
      <c r="B645" s="1" t="s">
        <v>459</v>
      </c>
      <c r="C645" s="1" t="s">
        <v>460</v>
      </c>
      <c r="D645" s="1" t="s">
        <v>461</v>
      </c>
      <c r="E645" s="1" t="s">
        <v>68</v>
      </c>
      <c r="F645" s="1" t="s">
        <v>321</v>
      </c>
      <c r="G645" s="1" t="s">
        <v>64</v>
      </c>
      <c r="H645" s="1" t="s">
        <v>254</v>
      </c>
      <c r="I645" s="2">
        <v>147.30000000000001</v>
      </c>
      <c r="J645" s="2">
        <v>0.04</v>
      </c>
      <c r="K645" s="2">
        <f t="shared" si="80"/>
        <v>0</v>
      </c>
      <c r="L645" s="2">
        <f t="shared" si="81"/>
        <v>0.04</v>
      </c>
      <c r="AR645" s="5" t="str">
        <f t="shared" si="82"/>
        <v/>
      </c>
      <c r="AT645" s="5" t="str">
        <f t="shared" si="83"/>
        <v/>
      </c>
      <c r="AV645" s="5" t="str">
        <f t="shared" si="84"/>
        <v/>
      </c>
      <c r="AX645" s="2">
        <v>0.04</v>
      </c>
      <c r="AY645" s="5">
        <f t="shared" si="85"/>
        <v>0</v>
      </c>
      <c r="AZ645" s="11">
        <f t="shared" si="86"/>
        <v>0</v>
      </c>
      <c r="BA645" s="5">
        <f t="shared" si="87"/>
        <v>0</v>
      </c>
    </row>
    <row r="646" spans="1:53" x14ac:dyDescent="0.25">
      <c r="A646" s="1" t="s">
        <v>458</v>
      </c>
      <c r="B646" s="1" t="s">
        <v>459</v>
      </c>
      <c r="C646" s="1" t="s">
        <v>460</v>
      </c>
      <c r="D646" s="1" t="s">
        <v>461</v>
      </c>
      <c r="E646" s="1" t="s">
        <v>71</v>
      </c>
      <c r="F646" s="1" t="s">
        <v>321</v>
      </c>
      <c r="G646" s="1" t="s">
        <v>64</v>
      </c>
      <c r="H646" s="1" t="s">
        <v>254</v>
      </c>
      <c r="I646" s="2">
        <v>147.30000000000001</v>
      </c>
      <c r="J646" s="2">
        <v>0.08</v>
      </c>
      <c r="K646" s="2">
        <f t="shared" si="80"/>
        <v>0.08</v>
      </c>
      <c r="L646" s="2">
        <f t="shared" si="81"/>
        <v>0</v>
      </c>
      <c r="X646" s="12">
        <v>0.08</v>
      </c>
      <c r="Y646" s="5">
        <v>9.0089999999999986</v>
      </c>
      <c r="AR646" s="5" t="str">
        <f t="shared" si="82"/>
        <v/>
      </c>
      <c r="AT646" s="5" t="str">
        <f t="shared" si="83"/>
        <v/>
      </c>
      <c r="AV646" s="5" t="str">
        <f t="shared" si="84"/>
        <v/>
      </c>
      <c r="AY646" s="5">
        <f t="shared" si="85"/>
        <v>9.0089999999999986</v>
      </c>
      <c r="AZ646" s="11">
        <f t="shared" si="86"/>
        <v>2.3030385900798988E-4</v>
      </c>
      <c r="BA646" s="5">
        <f t="shared" si="87"/>
        <v>0.23030385900798989</v>
      </c>
    </row>
    <row r="647" spans="1:53" x14ac:dyDescent="0.25">
      <c r="A647" s="1" t="s">
        <v>458</v>
      </c>
      <c r="B647" s="1" t="s">
        <v>459</v>
      </c>
      <c r="C647" s="1" t="s">
        <v>460</v>
      </c>
      <c r="D647" s="1" t="s">
        <v>461</v>
      </c>
      <c r="E647" s="1" t="s">
        <v>70</v>
      </c>
      <c r="F647" s="1" t="s">
        <v>321</v>
      </c>
      <c r="G647" s="1" t="s">
        <v>64</v>
      </c>
      <c r="H647" s="1" t="s">
        <v>254</v>
      </c>
      <c r="I647" s="2">
        <v>147.30000000000001</v>
      </c>
      <c r="J647" s="2">
        <v>36.130000000000003</v>
      </c>
      <c r="K647" s="2">
        <f t="shared" si="80"/>
        <v>34.18</v>
      </c>
      <c r="L647" s="2">
        <f t="shared" si="81"/>
        <v>1.95</v>
      </c>
      <c r="X647" s="12">
        <v>34.18</v>
      </c>
      <c r="Y647" s="5">
        <v>3849.0952499999989</v>
      </c>
      <c r="AR647" s="5" t="str">
        <f t="shared" si="82"/>
        <v/>
      </c>
      <c r="AT647" s="5" t="str">
        <f t="shared" si="83"/>
        <v/>
      </c>
      <c r="AV647" s="5" t="str">
        <f t="shared" si="84"/>
        <v/>
      </c>
      <c r="AX647" s="2">
        <v>1.95</v>
      </c>
      <c r="AY647" s="5">
        <f t="shared" si="85"/>
        <v>3849.0952499999989</v>
      </c>
      <c r="AZ647" s="11">
        <f t="shared" si="86"/>
        <v>9.8397323761163655E-2</v>
      </c>
      <c r="BA647" s="5">
        <f t="shared" si="87"/>
        <v>98.397323761163648</v>
      </c>
    </row>
    <row r="648" spans="1:53" x14ac:dyDescent="0.25">
      <c r="A648" s="1" t="s">
        <v>458</v>
      </c>
      <c r="B648" s="1" t="s">
        <v>459</v>
      </c>
      <c r="C648" s="1" t="s">
        <v>460</v>
      </c>
      <c r="D648" s="1" t="s">
        <v>461</v>
      </c>
      <c r="E648" s="1" t="s">
        <v>69</v>
      </c>
      <c r="F648" s="1" t="s">
        <v>321</v>
      </c>
      <c r="G648" s="1" t="s">
        <v>64</v>
      </c>
      <c r="H648" s="1" t="s">
        <v>254</v>
      </c>
      <c r="I648" s="2">
        <v>147.30000000000001</v>
      </c>
      <c r="J648" s="2">
        <v>27.07</v>
      </c>
      <c r="K648" s="2">
        <f t="shared" si="80"/>
        <v>18.2</v>
      </c>
      <c r="L648" s="2">
        <f t="shared" si="81"/>
        <v>8.8699999999999992</v>
      </c>
      <c r="X648" s="12">
        <v>18.2</v>
      </c>
      <c r="Y648" s="5">
        <v>2049.5475000000001</v>
      </c>
      <c r="AR648" s="5" t="str">
        <f t="shared" si="82"/>
        <v/>
      </c>
      <c r="AT648" s="5" t="str">
        <f t="shared" si="83"/>
        <v/>
      </c>
      <c r="AV648" s="5" t="str">
        <f t="shared" si="84"/>
        <v/>
      </c>
      <c r="AX648" s="2">
        <v>8.8699999999999992</v>
      </c>
      <c r="AY648" s="5">
        <f t="shared" si="85"/>
        <v>2049.5475000000001</v>
      </c>
      <c r="AZ648" s="11">
        <f t="shared" si="86"/>
        <v>5.2394127924317704E-2</v>
      </c>
      <c r="BA648" s="5">
        <f t="shared" si="87"/>
        <v>52.394127924317708</v>
      </c>
    </row>
    <row r="649" spans="1:53" x14ac:dyDescent="0.25">
      <c r="A649" s="1" t="s">
        <v>458</v>
      </c>
      <c r="B649" s="1" t="s">
        <v>459</v>
      </c>
      <c r="C649" s="1" t="s">
        <v>460</v>
      </c>
      <c r="D649" s="1" t="s">
        <v>461</v>
      </c>
      <c r="E649" s="1" t="s">
        <v>76</v>
      </c>
      <c r="F649" s="1" t="s">
        <v>321</v>
      </c>
      <c r="G649" s="1" t="s">
        <v>64</v>
      </c>
      <c r="H649" s="1" t="s">
        <v>254</v>
      </c>
      <c r="I649" s="2">
        <v>147.30000000000001</v>
      </c>
      <c r="J649" s="2">
        <v>42.7</v>
      </c>
      <c r="K649" s="2">
        <f t="shared" si="80"/>
        <v>42.7</v>
      </c>
      <c r="L649" s="2">
        <f t="shared" si="81"/>
        <v>0</v>
      </c>
      <c r="X649" s="12">
        <v>42.7</v>
      </c>
      <c r="Y649" s="5">
        <v>4808.55375</v>
      </c>
      <c r="AR649" s="5" t="str">
        <f t="shared" si="82"/>
        <v/>
      </c>
      <c r="AT649" s="5" t="str">
        <f t="shared" si="83"/>
        <v/>
      </c>
      <c r="AV649" s="5" t="str">
        <f t="shared" si="84"/>
        <v/>
      </c>
      <c r="AY649" s="5">
        <f t="shared" si="85"/>
        <v>4808.55375</v>
      </c>
      <c r="AZ649" s="11">
        <f t="shared" si="86"/>
        <v>0.1229246847455146</v>
      </c>
      <c r="BA649" s="5">
        <f t="shared" si="87"/>
        <v>122.9246847455146</v>
      </c>
    </row>
    <row r="650" spans="1:53" x14ac:dyDescent="0.25">
      <c r="A650" s="1" t="s">
        <v>458</v>
      </c>
      <c r="B650" s="1" t="s">
        <v>459</v>
      </c>
      <c r="C650" s="1" t="s">
        <v>460</v>
      </c>
      <c r="D650" s="1" t="s">
        <v>461</v>
      </c>
      <c r="E650" s="1" t="s">
        <v>75</v>
      </c>
      <c r="F650" s="1" t="s">
        <v>321</v>
      </c>
      <c r="G650" s="1" t="s">
        <v>64</v>
      </c>
      <c r="H650" s="1" t="s">
        <v>254</v>
      </c>
      <c r="I650" s="2">
        <v>147.30000000000001</v>
      </c>
      <c r="J650" s="2">
        <v>40</v>
      </c>
      <c r="K650" s="2">
        <f t="shared" si="80"/>
        <v>40</v>
      </c>
      <c r="L650" s="2">
        <f t="shared" si="81"/>
        <v>0</v>
      </c>
      <c r="X650" s="12">
        <v>40</v>
      </c>
      <c r="Y650" s="5">
        <v>4504.4999999999991</v>
      </c>
      <c r="AR650" s="5" t="str">
        <f t="shared" si="82"/>
        <v/>
      </c>
      <c r="AT650" s="5" t="str">
        <f t="shared" si="83"/>
        <v/>
      </c>
      <c r="AV650" s="5" t="str">
        <f t="shared" si="84"/>
        <v/>
      </c>
      <c r="AY650" s="5">
        <f t="shared" si="85"/>
        <v>4504.4999999999991</v>
      </c>
      <c r="AZ650" s="11">
        <f t="shared" si="86"/>
        <v>0.11515192950399492</v>
      </c>
      <c r="BA650" s="5">
        <f t="shared" si="87"/>
        <v>115.15192950399492</v>
      </c>
    </row>
    <row r="651" spans="1:53" x14ac:dyDescent="0.25">
      <c r="A651" s="1" t="s">
        <v>458</v>
      </c>
      <c r="B651" s="1" t="s">
        <v>459</v>
      </c>
      <c r="C651" s="1" t="s">
        <v>460</v>
      </c>
      <c r="D651" s="1" t="s">
        <v>461</v>
      </c>
      <c r="E651" s="1" t="s">
        <v>74</v>
      </c>
      <c r="F651" s="1" t="s">
        <v>321</v>
      </c>
      <c r="G651" s="1" t="s">
        <v>64</v>
      </c>
      <c r="H651" s="1" t="s">
        <v>254</v>
      </c>
      <c r="I651" s="2">
        <v>147.30000000000001</v>
      </c>
      <c r="J651" s="2">
        <v>0.1</v>
      </c>
      <c r="K651" s="2">
        <f t="shared" si="80"/>
        <v>0.1</v>
      </c>
      <c r="L651" s="2">
        <f t="shared" si="81"/>
        <v>0</v>
      </c>
      <c r="X651" s="12">
        <v>0.1</v>
      </c>
      <c r="Y651" s="5">
        <v>11.26125</v>
      </c>
      <c r="AR651" s="5" t="str">
        <f t="shared" si="82"/>
        <v/>
      </c>
      <c r="AT651" s="5" t="str">
        <f t="shared" si="83"/>
        <v/>
      </c>
      <c r="AV651" s="5" t="str">
        <f t="shared" si="84"/>
        <v/>
      </c>
      <c r="AY651" s="5">
        <f t="shared" si="85"/>
        <v>11.26125</v>
      </c>
      <c r="AZ651" s="11">
        <f t="shared" si="86"/>
        <v>2.8787982375998741E-4</v>
      </c>
      <c r="BA651" s="5">
        <f t="shared" si="87"/>
        <v>0.28787982375998739</v>
      </c>
    </row>
    <row r="652" spans="1:53" x14ac:dyDescent="0.25">
      <c r="A652" s="1" t="s">
        <v>462</v>
      </c>
      <c r="B652" s="1" t="s">
        <v>459</v>
      </c>
      <c r="C652" s="1" t="s">
        <v>460</v>
      </c>
      <c r="D652" s="1" t="s">
        <v>461</v>
      </c>
      <c r="E652" s="1" t="s">
        <v>68</v>
      </c>
      <c r="F652" s="1" t="s">
        <v>321</v>
      </c>
      <c r="G652" s="1" t="s">
        <v>64</v>
      </c>
      <c r="H652" s="1" t="s">
        <v>254</v>
      </c>
      <c r="I652" s="2">
        <v>9.6999999999999993</v>
      </c>
      <c r="J652" s="2">
        <v>0.03</v>
      </c>
      <c r="K652" s="2">
        <f t="shared" si="80"/>
        <v>0.01</v>
      </c>
      <c r="L652" s="2">
        <f t="shared" si="81"/>
        <v>0.02</v>
      </c>
      <c r="X652" s="12">
        <v>0.01</v>
      </c>
      <c r="Y652" s="5">
        <v>1.126125</v>
      </c>
      <c r="AR652" s="5" t="str">
        <f t="shared" si="82"/>
        <v/>
      </c>
      <c r="AT652" s="5" t="str">
        <f t="shared" si="83"/>
        <v/>
      </c>
      <c r="AV652" s="5" t="str">
        <f t="shared" si="84"/>
        <v/>
      </c>
      <c r="AX652" s="2">
        <v>0.02</v>
      </c>
      <c r="AY652" s="5">
        <f t="shared" si="85"/>
        <v>1.126125</v>
      </c>
      <c r="AZ652" s="11">
        <f t="shared" si="86"/>
        <v>2.8787982375998739E-5</v>
      </c>
      <c r="BA652" s="5">
        <f t="shared" si="87"/>
        <v>2.8787982375998739E-2</v>
      </c>
    </row>
    <row r="653" spans="1:53" x14ac:dyDescent="0.25">
      <c r="A653" s="1" t="s">
        <v>462</v>
      </c>
      <c r="B653" s="1" t="s">
        <v>459</v>
      </c>
      <c r="C653" s="1" t="s">
        <v>460</v>
      </c>
      <c r="D653" s="1" t="s">
        <v>461</v>
      </c>
      <c r="E653" s="1" t="s">
        <v>69</v>
      </c>
      <c r="F653" s="1" t="s">
        <v>321</v>
      </c>
      <c r="G653" s="1" t="s">
        <v>64</v>
      </c>
      <c r="H653" s="1" t="s">
        <v>254</v>
      </c>
      <c r="I653" s="2">
        <v>9.6999999999999993</v>
      </c>
      <c r="J653" s="2">
        <v>8.9499999999999993</v>
      </c>
      <c r="K653" s="2">
        <f t="shared" si="80"/>
        <v>5.48</v>
      </c>
      <c r="L653" s="2">
        <f t="shared" si="81"/>
        <v>3.48</v>
      </c>
      <c r="X653" s="12">
        <v>3.34</v>
      </c>
      <c r="Y653" s="5">
        <v>376.12574999999993</v>
      </c>
      <c r="AF653" s="9">
        <v>2.14</v>
      </c>
      <c r="AG653" s="5">
        <v>86.453325000000007</v>
      </c>
      <c r="AR653" s="5" t="str">
        <f t="shared" si="82"/>
        <v/>
      </c>
      <c r="AT653" s="5" t="str">
        <f t="shared" si="83"/>
        <v/>
      </c>
      <c r="AV653" s="5" t="str">
        <f t="shared" si="84"/>
        <v/>
      </c>
      <c r="AX653" s="2">
        <v>3.48</v>
      </c>
      <c r="AY653" s="5">
        <f t="shared" si="85"/>
        <v>462.57907499999993</v>
      </c>
      <c r="AZ653" s="11">
        <f t="shared" si="86"/>
        <v>1.1825257638899586E-2</v>
      </c>
      <c r="BA653" s="5">
        <f t="shared" si="87"/>
        <v>11.825257638899586</v>
      </c>
    </row>
    <row r="654" spans="1:53" x14ac:dyDescent="0.25">
      <c r="A654" s="1" t="s">
        <v>463</v>
      </c>
      <c r="B654" s="1" t="s">
        <v>434</v>
      </c>
      <c r="C654" s="1" t="s">
        <v>435</v>
      </c>
      <c r="D654" s="1" t="s">
        <v>61</v>
      </c>
      <c r="E654" s="1" t="s">
        <v>69</v>
      </c>
      <c r="F654" s="1" t="s">
        <v>290</v>
      </c>
      <c r="G654" s="1" t="s">
        <v>64</v>
      </c>
      <c r="H654" s="1" t="s">
        <v>254</v>
      </c>
      <c r="I654" s="2">
        <v>158.5</v>
      </c>
      <c r="J654" s="2">
        <v>0.09</v>
      </c>
      <c r="K654" s="2">
        <f t="shared" si="80"/>
        <v>0.08</v>
      </c>
      <c r="L654" s="2">
        <f t="shared" si="81"/>
        <v>0</v>
      </c>
      <c r="X654" s="12">
        <v>0.08</v>
      </c>
      <c r="Y654" s="5">
        <v>9.0089999999999986</v>
      </c>
      <c r="AR654" s="5" t="str">
        <f t="shared" si="82"/>
        <v/>
      </c>
      <c r="AT654" s="5" t="str">
        <f t="shared" si="83"/>
        <v/>
      </c>
      <c r="AV654" s="5" t="str">
        <f t="shared" si="84"/>
        <v/>
      </c>
      <c r="AY654" s="5">
        <f t="shared" si="85"/>
        <v>9.0089999999999986</v>
      </c>
      <c r="AZ654" s="11">
        <f t="shared" si="86"/>
        <v>2.3030385900798988E-4</v>
      </c>
      <c r="BA654" s="5">
        <f t="shared" si="87"/>
        <v>0.23030385900798989</v>
      </c>
    </row>
    <row r="655" spans="1:53" x14ac:dyDescent="0.25">
      <c r="A655" s="1" t="s">
        <v>463</v>
      </c>
      <c r="B655" s="1" t="s">
        <v>434</v>
      </c>
      <c r="C655" s="1" t="s">
        <v>435</v>
      </c>
      <c r="D655" s="1" t="s">
        <v>61</v>
      </c>
      <c r="E655" s="1" t="s">
        <v>62</v>
      </c>
      <c r="F655" s="1" t="s">
        <v>334</v>
      </c>
      <c r="G655" s="1" t="s">
        <v>64</v>
      </c>
      <c r="H655" s="1" t="s">
        <v>254</v>
      </c>
      <c r="I655" s="2">
        <v>158.5</v>
      </c>
      <c r="J655" s="2">
        <v>7.0000000000000007E-2</v>
      </c>
      <c r="K655" s="2">
        <f t="shared" si="80"/>
        <v>7.0000000000000007E-2</v>
      </c>
      <c r="L655" s="2">
        <f t="shared" si="81"/>
        <v>0</v>
      </c>
      <c r="X655" s="12">
        <v>7.0000000000000007E-2</v>
      </c>
      <c r="Y655" s="5">
        <v>7.8828749999999994</v>
      </c>
      <c r="AR655" s="5" t="str">
        <f t="shared" si="82"/>
        <v/>
      </c>
      <c r="AT655" s="5" t="str">
        <f t="shared" si="83"/>
        <v/>
      </c>
      <c r="AV655" s="5" t="str">
        <f t="shared" si="84"/>
        <v/>
      </c>
      <c r="AY655" s="5">
        <f t="shared" si="85"/>
        <v>7.8828749999999994</v>
      </c>
      <c r="AZ655" s="11">
        <f t="shared" si="86"/>
        <v>2.0151587663199116E-4</v>
      </c>
      <c r="BA655" s="5">
        <f t="shared" si="87"/>
        <v>0.20151587663199116</v>
      </c>
    </row>
    <row r="656" spans="1:53" x14ac:dyDescent="0.25">
      <c r="A656" s="1" t="s">
        <v>463</v>
      </c>
      <c r="B656" s="1" t="s">
        <v>434</v>
      </c>
      <c r="C656" s="1" t="s">
        <v>435</v>
      </c>
      <c r="D656" s="1" t="s">
        <v>61</v>
      </c>
      <c r="E656" s="1" t="s">
        <v>66</v>
      </c>
      <c r="F656" s="1" t="s">
        <v>334</v>
      </c>
      <c r="G656" s="1" t="s">
        <v>64</v>
      </c>
      <c r="H656" s="1" t="s">
        <v>254</v>
      </c>
      <c r="I656" s="2">
        <v>158.5</v>
      </c>
      <c r="J656" s="2">
        <v>7.0000000000000007E-2</v>
      </c>
      <c r="K656" s="2">
        <f t="shared" si="80"/>
        <v>7.0000000000000007E-2</v>
      </c>
      <c r="L656" s="2">
        <f t="shared" si="81"/>
        <v>0</v>
      </c>
      <c r="X656" s="12">
        <v>7.0000000000000007E-2</v>
      </c>
      <c r="Y656" s="5">
        <v>7.8828749999999994</v>
      </c>
      <c r="AR656" s="5" t="str">
        <f t="shared" si="82"/>
        <v/>
      </c>
      <c r="AT656" s="5" t="str">
        <f t="shared" si="83"/>
        <v/>
      </c>
      <c r="AV656" s="5" t="str">
        <f t="shared" si="84"/>
        <v/>
      </c>
      <c r="AY656" s="5">
        <f t="shared" si="85"/>
        <v>7.8828749999999994</v>
      </c>
      <c r="AZ656" s="11">
        <f t="shared" si="86"/>
        <v>2.0151587663199116E-4</v>
      </c>
      <c r="BA656" s="5">
        <f t="shared" si="87"/>
        <v>0.20151587663199116</v>
      </c>
    </row>
    <row r="657" spans="1:53" x14ac:dyDescent="0.25">
      <c r="A657" s="1" t="s">
        <v>463</v>
      </c>
      <c r="B657" s="1" t="s">
        <v>434</v>
      </c>
      <c r="C657" s="1" t="s">
        <v>435</v>
      </c>
      <c r="D657" s="1" t="s">
        <v>61</v>
      </c>
      <c r="E657" s="1" t="s">
        <v>71</v>
      </c>
      <c r="F657" s="1" t="s">
        <v>334</v>
      </c>
      <c r="G657" s="1" t="s">
        <v>64</v>
      </c>
      <c r="H657" s="1" t="s">
        <v>254</v>
      </c>
      <c r="I657" s="2">
        <v>158.5</v>
      </c>
      <c r="J657" s="2">
        <v>40.14</v>
      </c>
      <c r="K657" s="2">
        <f t="shared" si="80"/>
        <v>39.619999999999997</v>
      </c>
      <c r="L657" s="2">
        <f t="shared" si="81"/>
        <v>0.38</v>
      </c>
      <c r="X657" s="12">
        <v>39.619999999999997</v>
      </c>
      <c r="Y657" s="5">
        <v>4461.7072499999986</v>
      </c>
      <c r="AR657" s="5" t="str">
        <f t="shared" si="82"/>
        <v/>
      </c>
      <c r="AT657" s="5" t="str">
        <f t="shared" si="83"/>
        <v/>
      </c>
      <c r="AV657" s="5" t="str">
        <f t="shared" si="84"/>
        <v/>
      </c>
      <c r="AX657" s="2">
        <v>0.38</v>
      </c>
      <c r="AY657" s="5">
        <f t="shared" si="85"/>
        <v>4461.7072499999986</v>
      </c>
      <c r="AZ657" s="11">
        <f t="shared" si="86"/>
        <v>0.11405798617370695</v>
      </c>
      <c r="BA657" s="5">
        <f t="shared" si="87"/>
        <v>114.05798617370695</v>
      </c>
    </row>
    <row r="658" spans="1:53" x14ac:dyDescent="0.25">
      <c r="A658" s="1" t="s">
        <v>463</v>
      </c>
      <c r="B658" s="1" t="s">
        <v>434</v>
      </c>
      <c r="C658" s="1" t="s">
        <v>435</v>
      </c>
      <c r="D658" s="1" t="s">
        <v>61</v>
      </c>
      <c r="E658" s="1" t="s">
        <v>72</v>
      </c>
      <c r="F658" s="1" t="s">
        <v>334</v>
      </c>
      <c r="G658" s="1" t="s">
        <v>64</v>
      </c>
      <c r="H658" s="1" t="s">
        <v>254</v>
      </c>
      <c r="I658" s="2">
        <v>158.5</v>
      </c>
      <c r="J658" s="2">
        <v>38.15</v>
      </c>
      <c r="K658" s="2">
        <f t="shared" si="80"/>
        <v>38.15</v>
      </c>
      <c r="L658" s="2">
        <f t="shared" si="81"/>
        <v>0</v>
      </c>
      <c r="X658" s="12">
        <v>38.15</v>
      </c>
      <c r="Y658" s="5">
        <v>4296.166874999999</v>
      </c>
      <c r="AR658" s="5" t="str">
        <f t="shared" si="82"/>
        <v/>
      </c>
      <c r="AT658" s="5" t="str">
        <f t="shared" si="83"/>
        <v/>
      </c>
      <c r="AV658" s="5" t="str">
        <f t="shared" si="84"/>
        <v/>
      </c>
      <c r="AY658" s="5">
        <f t="shared" si="85"/>
        <v>4296.166874999999</v>
      </c>
      <c r="AZ658" s="11">
        <f t="shared" si="86"/>
        <v>0.10982615276443515</v>
      </c>
      <c r="BA658" s="5">
        <f t="shared" si="87"/>
        <v>109.82615276443515</v>
      </c>
    </row>
    <row r="659" spans="1:53" x14ac:dyDescent="0.25">
      <c r="A659" s="1" t="s">
        <v>463</v>
      </c>
      <c r="B659" s="1" t="s">
        <v>434</v>
      </c>
      <c r="C659" s="1" t="s">
        <v>435</v>
      </c>
      <c r="D659" s="1" t="s">
        <v>61</v>
      </c>
      <c r="E659" s="1" t="s">
        <v>73</v>
      </c>
      <c r="F659" s="1" t="s">
        <v>334</v>
      </c>
      <c r="G659" s="1" t="s">
        <v>64</v>
      </c>
      <c r="H659" s="1" t="s">
        <v>254</v>
      </c>
      <c r="I659" s="2">
        <v>158.5</v>
      </c>
      <c r="J659" s="2">
        <v>38.99</v>
      </c>
      <c r="K659" s="2">
        <f t="shared" si="80"/>
        <v>18.8</v>
      </c>
      <c r="L659" s="2">
        <f t="shared" si="81"/>
        <v>0</v>
      </c>
      <c r="X659" s="12">
        <v>18.8</v>
      </c>
      <c r="Y659" s="5">
        <v>2117.1149999999998</v>
      </c>
      <c r="AR659" s="5" t="str">
        <f t="shared" si="82"/>
        <v/>
      </c>
      <c r="AT659" s="5" t="str">
        <f t="shared" si="83"/>
        <v/>
      </c>
      <c r="AV659" s="5" t="str">
        <f t="shared" si="84"/>
        <v/>
      </c>
      <c r="AY659" s="5">
        <f t="shared" si="85"/>
        <v>2117.1149999999998</v>
      </c>
      <c r="AZ659" s="11">
        <f t="shared" si="86"/>
        <v>5.4121406866877622E-2</v>
      </c>
      <c r="BA659" s="5">
        <f t="shared" si="87"/>
        <v>54.121406866877621</v>
      </c>
    </row>
    <row r="660" spans="1:53" x14ac:dyDescent="0.25">
      <c r="A660" s="1" t="s">
        <v>463</v>
      </c>
      <c r="B660" s="1" t="s">
        <v>434</v>
      </c>
      <c r="C660" s="1" t="s">
        <v>435</v>
      </c>
      <c r="D660" s="1" t="s">
        <v>61</v>
      </c>
      <c r="E660" s="1" t="s">
        <v>74</v>
      </c>
      <c r="F660" s="1" t="s">
        <v>334</v>
      </c>
      <c r="G660" s="1" t="s">
        <v>64</v>
      </c>
      <c r="H660" s="1" t="s">
        <v>254</v>
      </c>
      <c r="I660" s="2">
        <v>158.5</v>
      </c>
      <c r="J660" s="2">
        <v>39.86</v>
      </c>
      <c r="K660" s="2">
        <f t="shared" si="80"/>
        <v>22.97</v>
      </c>
      <c r="L660" s="2">
        <f t="shared" si="81"/>
        <v>4.8499999999999996</v>
      </c>
      <c r="X660" s="12">
        <v>22.97</v>
      </c>
      <c r="Y660" s="5">
        <v>2586.7091249999989</v>
      </c>
      <c r="AR660" s="5" t="str">
        <f t="shared" si="82"/>
        <v/>
      </c>
      <c r="AT660" s="5" t="str">
        <f t="shared" si="83"/>
        <v/>
      </c>
      <c r="AV660" s="5" t="str">
        <f t="shared" si="84"/>
        <v/>
      </c>
      <c r="AX660" s="2">
        <v>4.8499999999999996</v>
      </c>
      <c r="AY660" s="5">
        <f t="shared" si="85"/>
        <v>2586.7091249999989</v>
      </c>
      <c r="AZ660" s="11">
        <f t="shared" si="86"/>
        <v>6.6125995517669081E-2</v>
      </c>
      <c r="BA660" s="5">
        <f t="shared" si="87"/>
        <v>66.125995517669082</v>
      </c>
    </row>
    <row r="661" spans="1:53" x14ac:dyDescent="0.25">
      <c r="A661" s="1" t="s">
        <v>464</v>
      </c>
      <c r="B661" s="1" t="s">
        <v>434</v>
      </c>
      <c r="C661" s="1" t="s">
        <v>435</v>
      </c>
      <c r="D661" s="1" t="s">
        <v>61</v>
      </c>
      <c r="E661" s="1" t="s">
        <v>68</v>
      </c>
      <c r="F661" s="1" t="s">
        <v>290</v>
      </c>
      <c r="G661" s="1" t="s">
        <v>64</v>
      </c>
      <c r="H661" s="1" t="s">
        <v>254</v>
      </c>
      <c r="I661" s="2">
        <v>158</v>
      </c>
      <c r="J661" s="2">
        <v>0.02</v>
      </c>
      <c r="K661" s="2">
        <f t="shared" si="80"/>
        <v>0.02</v>
      </c>
      <c r="L661" s="2">
        <f t="shared" si="81"/>
        <v>0</v>
      </c>
      <c r="X661" s="12">
        <v>0.02</v>
      </c>
      <c r="Y661" s="5">
        <v>2.2522500000000001</v>
      </c>
      <c r="AR661" s="5" t="str">
        <f t="shared" si="82"/>
        <v/>
      </c>
      <c r="AT661" s="5" t="str">
        <f t="shared" si="83"/>
        <v/>
      </c>
      <c r="AV661" s="5" t="str">
        <f t="shared" si="84"/>
        <v/>
      </c>
      <c r="AY661" s="5">
        <f t="shared" si="85"/>
        <v>2.2522500000000001</v>
      </c>
      <c r="AZ661" s="11">
        <f t="shared" si="86"/>
        <v>5.7575964751997477E-5</v>
      </c>
      <c r="BA661" s="5">
        <f t="shared" si="87"/>
        <v>5.7575964751997478E-2</v>
      </c>
    </row>
    <row r="662" spans="1:53" x14ac:dyDescent="0.25">
      <c r="A662" s="1" t="s">
        <v>464</v>
      </c>
      <c r="B662" s="1" t="s">
        <v>434</v>
      </c>
      <c r="C662" s="1" t="s">
        <v>435</v>
      </c>
      <c r="D662" s="1" t="s">
        <v>61</v>
      </c>
      <c r="E662" s="1" t="s">
        <v>81</v>
      </c>
      <c r="F662" s="1" t="s">
        <v>334</v>
      </c>
      <c r="G662" s="1" t="s">
        <v>64</v>
      </c>
      <c r="H662" s="1" t="s">
        <v>254</v>
      </c>
      <c r="I662" s="2">
        <v>158</v>
      </c>
      <c r="J662" s="2">
        <v>35.78</v>
      </c>
      <c r="K662" s="2">
        <f t="shared" si="80"/>
        <v>35.78</v>
      </c>
      <c r="L662" s="2">
        <f t="shared" si="81"/>
        <v>0</v>
      </c>
      <c r="X662" s="12">
        <v>35.78</v>
      </c>
      <c r="Y662" s="5">
        <v>4029.2752500000001</v>
      </c>
      <c r="AR662" s="5" t="str">
        <f t="shared" si="82"/>
        <v/>
      </c>
      <c r="AT662" s="5" t="str">
        <f t="shared" si="83"/>
        <v/>
      </c>
      <c r="AV662" s="5" t="str">
        <f t="shared" si="84"/>
        <v/>
      </c>
      <c r="AY662" s="5">
        <f t="shared" si="85"/>
        <v>4029.2752500000001</v>
      </c>
      <c r="AZ662" s="11">
        <f t="shared" si="86"/>
        <v>0.10300340094132349</v>
      </c>
      <c r="BA662" s="5">
        <f t="shared" si="87"/>
        <v>103.00340094132349</v>
      </c>
    </row>
    <row r="663" spans="1:53" x14ac:dyDescent="0.25">
      <c r="A663" s="1" t="s">
        <v>464</v>
      </c>
      <c r="B663" s="1" t="s">
        <v>434</v>
      </c>
      <c r="C663" s="1" t="s">
        <v>435</v>
      </c>
      <c r="D663" s="1" t="s">
        <v>61</v>
      </c>
      <c r="E663" s="1" t="s">
        <v>86</v>
      </c>
      <c r="F663" s="1" t="s">
        <v>334</v>
      </c>
      <c r="G663" s="1" t="s">
        <v>64</v>
      </c>
      <c r="H663" s="1" t="s">
        <v>254</v>
      </c>
      <c r="I663" s="2">
        <v>158</v>
      </c>
      <c r="J663" s="2">
        <v>39.6</v>
      </c>
      <c r="K663" s="2">
        <f t="shared" si="80"/>
        <v>39.6</v>
      </c>
      <c r="L663" s="2">
        <f t="shared" si="81"/>
        <v>0</v>
      </c>
      <c r="X663" s="12">
        <v>39.6</v>
      </c>
      <c r="Y663" s="5">
        <v>4459.4549999999999</v>
      </c>
      <c r="AR663" s="5" t="str">
        <f t="shared" si="82"/>
        <v/>
      </c>
      <c r="AT663" s="5" t="str">
        <f t="shared" si="83"/>
        <v/>
      </c>
      <c r="AV663" s="5" t="str">
        <f t="shared" si="84"/>
        <v/>
      </c>
      <c r="AY663" s="5">
        <f t="shared" si="85"/>
        <v>4459.4549999999999</v>
      </c>
      <c r="AZ663" s="11">
        <f t="shared" si="86"/>
        <v>0.11400041020895499</v>
      </c>
      <c r="BA663" s="5">
        <f t="shared" si="87"/>
        <v>114.00041020895499</v>
      </c>
    </row>
    <row r="664" spans="1:53" x14ac:dyDescent="0.25">
      <c r="A664" s="1" t="s">
        <v>464</v>
      </c>
      <c r="B664" s="1" t="s">
        <v>434</v>
      </c>
      <c r="C664" s="1" t="s">
        <v>435</v>
      </c>
      <c r="D664" s="1" t="s">
        <v>61</v>
      </c>
      <c r="E664" s="1" t="s">
        <v>62</v>
      </c>
      <c r="F664" s="1" t="s">
        <v>334</v>
      </c>
      <c r="G664" s="1" t="s">
        <v>64</v>
      </c>
      <c r="H664" s="1" t="s">
        <v>254</v>
      </c>
      <c r="I664" s="2">
        <v>158</v>
      </c>
      <c r="J664" s="2">
        <v>39.42</v>
      </c>
      <c r="K664" s="2">
        <f t="shared" si="80"/>
        <v>39.42</v>
      </c>
      <c r="L664" s="2">
        <f t="shared" si="81"/>
        <v>0</v>
      </c>
      <c r="X664" s="12">
        <v>39.42</v>
      </c>
      <c r="Y664" s="5">
        <v>4439.1847499999994</v>
      </c>
      <c r="AR664" s="5" t="str">
        <f t="shared" si="82"/>
        <v/>
      </c>
      <c r="AT664" s="5" t="str">
        <f t="shared" si="83"/>
        <v/>
      </c>
      <c r="AV664" s="5" t="str">
        <f t="shared" si="84"/>
        <v/>
      </c>
      <c r="AY664" s="5">
        <f t="shared" si="85"/>
        <v>4439.1847499999994</v>
      </c>
      <c r="AZ664" s="11">
        <f t="shared" si="86"/>
        <v>0.11348222652618702</v>
      </c>
      <c r="BA664" s="5">
        <f t="shared" si="87"/>
        <v>113.48222652618702</v>
      </c>
    </row>
    <row r="665" spans="1:53" x14ac:dyDescent="0.25">
      <c r="A665" s="1" t="s">
        <v>464</v>
      </c>
      <c r="B665" s="1" t="s">
        <v>434</v>
      </c>
      <c r="C665" s="1" t="s">
        <v>435</v>
      </c>
      <c r="D665" s="1" t="s">
        <v>61</v>
      </c>
      <c r="E665" s="1" t="s">
        <v>66</v>
      </c>
      <c r="F665" s="1" t="s">
        <v>334</v>
      </c>
      <c r="G665" s="1" t="s">
        <v>64</v>
      </c>
      <c r="H665" s="1" t="s">
        <v>254</v>
      </c>
      <c r="I665" s="2">
        <v>158</v>
      </c>
      <c r="J665" s="2">
        <v>41.85</v>
      </c>
      <c r="K665" s="2">
        <f t="shared" si="80"/>
        <v>40</v>
      </c>
      <c r="L665" s="2">
        <f t="shared" si="81"/>
        <v>0</v>
      </c>
      <c r="X665" s="12">
        <v>40</v>
      </c>
      <c r="Y665" s="5">
        <v>4504.4999999999991</v>
      </c>
      <c r="AR665" s="5" t="str">
        <f t="shared" si="82"/>
        <v/>
      </c>
      <c r="AT665" s="5" t="str">
        <f t="shared" si="83"/>
        <v/>
      </c>
      <c r="AV665" s="5" t="str">
        <f t="shared" si="84"/>
        <v/>
      </c>
      <c r="AY665" s="5">
        <f t="shared" si="85"/>
        <v>4504.4999999999991</v>
      </c>
      <c r="AZ665" s="11">
        <f t="shared" si="86"/>
        <v>0.11515192950399492</v>
      </c>
      <c r="BA665" s="5">
        <f t="shared" si="87"/>
        <v>115.15192950399492</v>
      </c>
    </row>
    <row r="666" spans="1:53" x14ac:dyDescent="0.25">
      <c r="A666" s="1" t="s">
        <v>465</v>
      </c>
      <c r="B666" s="1" t="s">
        <v>97</v>
      </c>
      <c r="C666" s="1" t="s">
        <v>98</v>
      </c>
      <c r="D666" s="1" t="s">
        <v>61</v>
      </c>
      <c r="E666" s="1" t="s">
        <v>95</v>
      </c>
      <c r="F666" s="1" t="s">
        <v>334</v>
      </c>
      <c r="G666" s="1" t="s">
        <v>64</v>
      </c>
      <c r="H666" s="1" t="s">
        <v>254</v>
      </c>
      <c r="I666" s="2">
        <v>1.98</v>
      </c>
      <c r="J666" s="2">
        <v>1.76</v>
      </c>
      <c r="K666" s="2">
        <f t="shared" si="80"/>
        <v>1.27</v>
      </c>
      <c r="L666" s="2">
        <f t="shared" si="81"/>
        <v>0.49</v>
      </c>
      <c r="AF666" s="9">
        <v>1.27</v>
      </c>
      <c r="AG666" s="5">
        <v>51.3064125</v>
      </c>
      <c r="AR666" s="5" t="str">
        <f t="shared" si="82"/>
        <v/>
      </c>
      <c r="AT666" s="5" t="str">
        <f t="shared" si="83"/>
        <v/>
      </c>
      <c r="AV666" s="5" t="str">
        <f t="shared" si="84"/>
        <v/>
      </c>
      <c r="AX666" s="2">
        <v>0.49</v>
      </c>
      <c r="AY666" s="5">
        <f t="shared" si="85"/>
        <v>51.3064125</v>
      </c>
      <c r="AZ666" s="11">
        <f t="shared" si="86"/>
        <v>1.3115845033417439E-3</v>
      </c>
      <c r="BA666" s="5">
        <f t="shared" si="87"/>
        <v>1.3115845033417439</v>
      </c>
    </row>
    <row r="667" spans="1:53" x14ac:dyDescent="0.25">
      <c r="A667" s="1" t="s">
        <v>466</v>
      </c>
      <c r="B667" s="1" t="s">
        <v>176</v>
      </c>
      <c r="C667" s="1" t="s">
        <v>177</v>
      </c>
      <c r="D667" s="1" t="s">
        <v>61</v>
      </c>
      <c r="E667" s="1" t="s">
        <v>86</v>
      </c>
      <c r="F667" s="1" t="s">
        <v>334</v>
      </c>
      <c r="G667" s="1" t="s">
        <v>64</v>
      </c>
      <c r="H667" s="1" t="s">
        <v>254</v>
      </c>
      <c r="I667" s="2">
        <v>157.02000000000001</v>
      </c>
      <c r="J667" s="2">
        <v>0.09</v>
      </c>
      <c r="K667" s="2">
        <f t="shared" si="80"/>
        <v>0.09</v>
      </c>
      <c r="L667" s="2">
        <f t="shared" si="81"/>
        <v>0</v>
      </c>
      <c r="X667" s="12">
        <v>0.09</v>
      </c>
      <c r="Y667" s="5">
        <v>10.135125</v>
      </c>
      <c r="AR667" s="5" t="str">
        <f t="shared" si="82"/>
        <v/>
      </c>
      <c r="AT667" s="5" t="str">
        <f t="shared" si="83"/>
        <v/>
      </c>
      <c r="AV667" s="5" t="str">
        <f t="shared" si="84"/>
        <v/>
      </c>
      <c r="AY667" s="5">
        <f t="shared" si="85"/>
        <v>10.135125</v>
      </c>
      <c r="AZ667" s="11">
        <f t="shared" si="86"/>
        <v>2.5909184138398866E-4</v>
      </c>
      <c r="BA667" s="5">
        <f t="shared" si="87"/>
        <v>0.25909184138398866</v>
      </c>
    </row>
    <row r="668" spans="1:53" x14ac:dyDescent="0.25">
      <c r="A668" s="1" t="s">
        <v>466</v>
      </c>
      <c r="B668" s="1" t="s">
        <v>176</v>
      </c>
      <c r="C668" s="1" t="s">
        <v>177</v>
      </c>
      <c r="D668" s="1" t="s">
        <v>61</v>
      </c>
      <c r="E668" s="1" t="s">
        <v>91</v>
      </c>
      <c r="F668" s="1" t="s">
        <v>334</v>
      </c>
      <c r="G668" s="1" t="s">
        <v>64</v>
      </c>
      <c r="H668" s="1" t="s">
        <v>254</v>
      </c>
      <c r="I668" s="2">
        <v>157.02000000000001</v>
      </c>
      <c r="J668" s="2">
        <v>37</v>
      </c>
      <c r="K668" s="2">
        <f t="shared" si="80"/>
        <v>37</v>
      </c>
      <c r="L668" s="2">
        <f t="shared" si="81"/>
        <v>0</v>
      </c>
      <c r="X668" s="12">
        <v>37</v>
      </c>
      <c r="Y668" s="5">
        <v>4166.6624999999995</v>
      </c>
      <c r="AR668" s="5" t="str">
        <f t="shared" si="82"/>
        <v/>
      </c>
      <c r="AT668" s="5" t="str">
        <f t="shared" si="83"/>
        <v/>
      </c>
      <c r="AV668" s="5" t="str">
        <f t="shared" si="84"/>
        <v/>
      </c>
      <c r="AY668" s="5">
        <f t="shared" si="85"/>
        <v>4166.6624999999995</v>
      </c>
      <c r="AZ668" s="11">
        <f t="shared" si="86"/>
        <v>0.10651553479119531</v>
      </c>
      <c r="BA668" s="5">
        <f t="shared" si="87"/>
        <v>106.51553479119531</v>
      </c>
    </row>
    <row r="669" spans="1:53" x14ac:dyDescent="0.25">
      <c r="A669" s="1" t="s">
        <v>466</v>
      </c>
      <c r="B669" s="1" t="s">
        <v>176</v>
      </c>
      <c r="C669" s="1" t="s">
        <v>177</v>
      </c>
      <c r="D669" s="1" t="s">
        <v>61</v>
      </c>
      <c r="E669" s="1" t="s">
        <v>95</v>
      </c>
      <c r="F669" s="1" t="s">
        <v>334</v>
      </c>
      <c r="G669" s="1" t="s">
        <v>64</v>
      </c>
      <c r="H669" s="1" t="s">
        <v>254</v>
      </c>
      <c r="I669" s="2">
        <v>157.02000000000001</v>
      </c>
      <c r="J669" s="2">
        <v>36.909999999999997</v>
      </c>
      <c r="K669" s="2">
        <f t="shared" si="80"/>
        <v>34.450000000000003</v>
      </c>
      <c r="L669" s="2">
        <f t="shared" si="81"/>
        <v>2.46</v>
      </c>
      <c r="X669" s="12">
        <v>32.57</v>
      </c>
      <c r="Y669" s="5">
        <v>3667.7891249999989</v>
      </c>
      <c r="AF669" s="9">
        <v>1.88</v>
      </c>
      <c r="AG669" s="5">
        <v>75.949649999999991</v>
      </c>
      <c r="AR669" s="5" t="str">
        <f t="shared" si="82"/>
        <v/>
      </c>
      <c r="AT669" s="5" t="str">
        <f t="shared" si="83"/>
        <v/>
      </c>
      <c r="AV669" s="5" t="str">
        <f t="shared" si="84"/>
        <v/>
      </c>
      <c r="AX669" s="2">
        <v>2.46</v>
      </c>
      <c r="AY669" s="5">
        <f t="shared" si="85"/>
        <v>3743.7387749999989</v>
      </c>
      <c r="AZ669" s="11">
        <f t="shared" si="86"/>
        <v>9.5704016761055E-2</v>
      </c>
      <c r="BA669" s="5">
        <f t="shared" si="87"/>
        <v>95.704016761055001</v>
      </c>
    </row>
    <row r="670" spans="1:53" x14ac:dyDescent="0.25">
      <c r="A670" s="1" t="s">
        <v>466</v>
      </c>
      <c r="B670" s="1" t="s">
        <v>176</v>
      </c>
      <c r="C670" s="1" t="s">
        <v>177</v>
      </c>
      <c r="D670" s="1" t="s">
        <v>61</v>
      </c>
      <c r="E670" s="1" t="s">
        <v>66</v>
      </c>
      <c r="F670" s="1" t="s">
        <v>334</v>
      </c>
      <c r="G670" s="1" t="s">
        <v>64</v>
      </c>
      <c r="H670" s="1" t="s">
        <v>254</v>
      </c>
      <c r="I670" s="2">
        <v>157.02000000000001</v>
      </c>
      <c r="J670" s="2">
        <v>0.09</v>
      </c>
      <c r="K670" s="2">
        <f t="shared" si="80"/>
        <v>0.09</v>
      </c>
      <c r="L670" s="2">
        <f t="shared" si="81"/>
        <v>0</v>
      </c>
      <c r="X670" s="12">
        <v>0.09</v>
      </c>
      <c r="Y670" s="5">
        <v>10.135125</v>
      </c>
      <c r="AR670" s="5" t="str">
        <f t="shared" si="82"/>
        <v/>
      </c>
      <c r="AT670" s="5" t="str">
        <f t="shared" si="83"/>
        <v/>
      </c>
      <c r="AV670" s="5" t="str">
        <f t="shared" si="84"/>
        <v/>
      </c>
      <c r="AY670" s="5">
        <f t="shared" si="85"/>
        <v>10.135125</v>
      </c>
      <c r="AZ670" s="11">
        <f t="shared" si="86"/>
        <v>2.5909184138398866E-4</v>
      </c>
      <c r="BA670" s="5">
        <f t="shared" si="87"/>
        <v>0.25909184138398866</v>
      </c>
    </row>
    <row r="671" spans="1:53" x14ac:dyDescent="0.25">
      <c r="A671" s="1" t="s">
        <v>466</v>
      </c>
      <c r="B671" s="1" t="s">
        <v>176</v>
      </c>
      <c r="C671" s="1" t="s">
        <v>177</v>
      </c>
      <c r="D671" s="1" t="s">
        <v>61</v>
      </c>
      <c r="E671" s="1" t="s">
        <v>67</v>
      </c>
      <c r="F671" s="1" t="s">
        <v>334</v>
      </c>
      <c r="G671" s="1" t="s">
        <v>64</v>
      </c>
      <c r="H671" s="1" t="s">
        <v>254</v>
      </c>
      <c r="I671" s="2">
        <v>157.02000000000001</v>
      </c>
      <c r="J671" s="2">
        <v>39.409999999999997</v>
      </c>
      <c r="K671" s="2">
        <f t="shared" si="80"/>
        <v>39.409999999999997</v>
      </c>
      <c r="L671" s="2">
        <f t="shared" si="81"/>
        <v>0</v>
      </c>
      <c r="X671" s="12">
        <v>39.409999999999997</v>
      </c>
      <c r="Y671" s="5">
        <v>4438.0586249999988</v>
      </c>
      <c r="AR671" s="5" t="str">
        <f t="shared" si="82"/>
        <v/>
      </c>
      <c r="AT671" s="5" t="str">
        <f t="shared" si="83"/>
        <v/>
      </c>
      <c r="AV671" s="5" t="str">
        <f t="shared" si="84"/>
        <v/>
      </c>
      <c r="AY671" s="5">
        <f t="shared" si="85"/>
        <v>4438.0586249999988</v>
      </c>
      <c r="AZ671" s="11">
        <f t="shared" si="86"/>
        <v>0.113453438543811</v>
      </c>
      <c r="BA671" s="5">
        <f t="shared" si="87"/>
        <v>113.453438543811</v>
      </c>
    </row>
    <row r="672" spans="1:53" x14ac:dyDescent="0.25">
      <c r="A672" s="1" t="s">
        <v>466</v>
      </c>
      <c r="B672" s="1" t="s">
        <v>176</v>
      </c>
      <c r="C672" s="1" t="s">
        <v>177</v>
      </c>
      <c r="D672" s="1" t="s">
        <v>61</v>
      </c>
      <c r="E672" s="1" t="s">
        <v>68</v>
      </c>
      <c r="F672" s="1" t="s">
        <v>334</v>
      </c>
      <c r="G672" s="1" t="s">
        <v>64</v>
      </c>
      <c r="H672" s="1" t="s">
        <v>254</v>
      </c>
      <c r="I672" s="2">
        <v>157.02000000000001</v>
      </c>
      <c r="J672" s="2">
        <v>39.270000000000003</v>
      </c>
      <c r="K672" s="2">
        <f t="shared" si="80"/>
        <v>39.270000000000003</v>
      </c>
      <c r="L672" s="2">
        <f t="shared" si="81"/>
        <v>0</v>
      </c>
      <c r="X672" s="12">
        <v>39.270000000000003</v>
      </c>
      <c r="Y672" s="5">
        <v>4422.2928750000001</v>
      </c>
      <c r="AR672" s="5" t="str">
        <f t="shared" si="82"/>
        <v/>
      </c>
      <c r="AT672" s="5" t="str">
        <f t="shared" si="83"/>
        <v/>
      </c>
      <c r="AV672" s="5" t="str">
        <f t="shared" si="84"/>
        <v/>
      </c>
      <c r="AY672" s="5">
        <f t="shared" si="85"/>
        <v>4422.2928750000001</v>
      </c>
      <c r="AZ672" s="11">
        <f t="shared" si="86"/>
        <v>0.11305040679054704</v>
      </c>
      <c r="BA672" s="5">
        <f t="shared" si="87"/>
        <v>113.05040679054704</v>
      </c>
    </row>
    <row r="673" spans="1:53" x14ac:dyDescent="0.25">
      <c r="A673" s="1" t="s">
        <v>467</v>
      </c>
      <c r="B673" s="1" t="s">
        <v>427</v>
      </c>
      <c r="C673" s="1" t="s">
        <v>428</v>
      </c>
      <c r="D673" s="1" t="s">
        <v>61</v>
      </c>
      <c r="E673" s="1" t="s">
        <v>74</v>
      </c>
      <c r="F673" s="1" t="s">
        <v>334</v>
      </c>
      <c r="G673" s="1" t="s">
        <v>64</v>
      </c>
      <c r="H673" s="1" t="s">
        <v>254</v>
      </c>
      <c r="I673" s="2">
        <v>52.5</v>
      </c>
      <c r="J673" s="2">
        <v>0.06</v>
      </c>
      <c r="K673" s="2">
        <f t="shared" si="80"/>
        <v>0.01</v>
      </c>
      <c r="L673" s="2">
        <f t="shared" si="81"/>
        <v>0.05</v>
      </c>
      <c r="X673" s="12">
        <v>0.01</v>
      </c>
      <c r="Y673" s="5">
        <v>1.126125</v>
      </c>
      <c r="AR673" s="5" t="str">
        <f t="shared" si="82"/>
        <v/>
      </c>
      <c r="AT673" s="5" t="str">
        <f t="shared" si="83"/>
        <v/>
      </c>
      <c r="AV673" s="5" t="str">
        <f t="shared" si="84"/>
        <v/>
      </c>
      <c r="AX673" s="2">
        <v>0.05</v>
      </c>
      <c r="AY673" s="5">
        <f t="shared" si="85"/>
        <v>1.126125</v>
      </c>
      <c r="AZ673" s="11">
        <f t="shared" si="86"/>
        <v>2.8787982375998739E-5</v>
      </c>
      <c r="BA673" s="5">
        <f t="shared" si="87"/>
        <v>2.8787982375998739E-2</v>
      </c>
    </row>
    <row r="674" spans="1:53" x14ac:dyDescent="0.25">
      <c r="A674" s="1" t="s">
        <v>467</v>
      </c>
      <c r="B674" s="1" t="s">
        <v>427</v>
      </c>
      <c r="C674" s="1" t="s">
        <v>428</v>
      </c>
      <c r="D674" s="1" t="s">
        <v>61</v>
      </c>
      <c r="E674" s="1" t="s">
        <v>75</v>
      </c>
      <c r="F674" s="1" t="s">
        <v>334</v>
      </c>
      <c r="G674" s="1" t="s">
        <v>64</v>
      </c>
      <c r="H674" s="1" t="s">
        <v>254</v>
      </c>
      <c r="I674" s="2">
        <v>52.5</v>
      </c>
      <c r="J674" s="2">
        <v>25.88</v>
      </c>
      <c r="K674" s="2">
        <f t="shared" si="80"/>
        <v>12.03</v>
      </c>
      <c r="L674" s="2">
        <f t="shared" si="81"/>
        <v>13.8</v>
      </c>
      <c r="X674" s="12">
        <v>12.03</v>
      </c>
      <c r="Y674" s="5">
        <v>1354.7283749999999</v>
      </c>
      <c r="AR674" s="5" t="str">
        <f t="shared" si="82"/>
        <v/>
      </c>
      <c r="AT674" s="5" t="str">
        <f t="shared" si="83"/>
        <v/>
      </c>
      <c r="AV674" s="5" t="str">
        <f t="shared" si="84"/>
        <v/>
      </c>
      <c r="AX674" s="2">
        <v>13.8</v>
      </c>
      <c r="AY674" s="5">
        <f t="shared" si="85"/>
        <v>1354.7283749999999</v>
      </c>
      <c r="AZ674" s="11">
        <f t="shared" si="86"/>
        <v>3.463194279832648E-2</v>
      </c>
      <c r="BA674" s="5">
        <f t="shared" si="87"/>
        <v>34.631942798326484</v>
      </c>
    </row>
    <row r="675" spans="1:53" x14ac:dyDescent="0.25">
      <c r="A675" s="1" t="s">
        <v>467</v>
      </c>
      <c r="B675" s="1" t="s">
        <v>427</v>
      </c>
      <c r="C675" s="1" t="s">
        <v>428</v>
      </c>
      <c r="D675" s="1" t="s">
        <v>61</v>
      </c>
      <c r="E675" s="1" t="s">
        <v>76</v>
      </c>
      <c r="F675" s="1" t="s">
        <v>334</v>
      </c>
      <c r="G675" s="1" t="s">
        <v>64</v>
      </c>
      <c r="H675" s="1" t="s">
        <v>254</v>
      </c>
      <c r="I675" s="2">
        <v>52.5</v>
      </c>
      <c r="J675" s="2">
        <v>24.68</v>
      </c>
      <c r="K675" s="2">
        <f t="shared" si="80"/>
        <v>12.52</v>
      </c>
      <c r="L675" s="2">
        <f t="shared" si="81"/>
        <v>12.17</v>
      </c>
      <c r="X675" s="12">
        <v>9.6</v>
      </c>
      <c r="Y675" s="5">
        <v>1081.08</v>
      </c>
      <c r="AF675" s="9">
        <v>2.92</v>
      </c>
      <c r="AG675" s="5">
        <v>117.96435</v>
      </c>
      <c r="AR675" s="5" t="str">
        <f t="shared" si="82"/>
        <v/>
      </c>
      <c r="AT675" s="5" t="str">
        <f t="shared" si="83"/>
        <v/>
      </c>
      <c r="AV675" s="5" t="str">
        <f t="shared" si="84"/>
        <v/>
      </c>
      <c r="AX675" s="2">
        <v>12.17</v>
      </c>
      <c r="AY675" s="5">
        <f t="shared" si="85"/>
        <v>1199.0443499999999</v>
      </c>
      <c r="AZ675" s="11">
        <f t="shared" si="86"/>
        <v>3.065207469494138E-2</v>
      </c>
      <c r="BA675" s="5">
        <f t="shared" si="87"/>
        <v>30.65207469494138</v>
      </c>
    </row>
    <row r="676" spans="1:53" x14ac:dyDescent="0.25">
      <c r="A676" s="1" t="s">
        <v>468</v>
      </c>
      <c r="B676" s="1" t="s">
        <v>469</v>
      </c>
      <c r="C676" s="1" t="s">
        <v>470</v>
      </c>
      <c r="D676" s="1" t="s">
        <v>61</v>
      </c>
      <c r="E676" s="1" t="s">
        <v>67</v>
      </c>
      <c r="F676" s="1" t="s">
        <v>334</v>
      </c>
      <c r="G676" s="1" t="s">
        <v>64</v>
      </c>
      <c r="H676" s="1" t="s">
        <v>254</v>
      </c>
      <c r="I676" s="2">
        <v>106</v>
      </c>
      <c r="J676" s="2">
        <v>7.0000000000000007E-2</v>
      </c>
      <c r="K676" s="2">
        <f t="shared" si="80"/>
        <v>7.0000000000000007E-2</v>
      </c>
      <c r="L676" s="2">
        <f t="shared" si="81"/>
        <v>0</v>
      </c>
      <c r="X676" s="12">
        <v>7.0000000000000007E-2</v>
      </c>
      <c r="Y676" s="5">
        <v>7.8828749999999994</v>
      </c>
      <c r="AR676" s="5" t="str">
        <f t="shared" si="82"/>
        <v/>
      </c>
      <c r="AT676" s="5" t="str">
        <f t="shared" si="83"/>
        <v/>
      </c>
      <c r="AV676" s="5" t="str">
        <f t="shared" si="84"/>
        <v/>
      </c>
      <c r="AY676" s="5">
        <f t="shared" si="85"/>
        <v>7.8828749999999994</v>
      </c>
      <c r="AZ676" s="11">
        <f t="shared" si="86"/>
        <v>2.0151587663199116E-4</v>
      </c>
      <c r="BA676" s="5">
        <f t="shared" si="87"/>
        <v>0.20151587663199116</v>
      </c>
    </row>
    <row r="677" spans="1:53" x14ac:dyDescent="0.25">
      <c r="A677" s="1" t="s">
        <v>468</v>
      </c>
      <c r="B677" s="1" t="s">
        <v>469</v>
      </c>
      <c r="C677" s="1" t="s">
        <v>470</v>
      </c>
      <c r="D677" s="1" t="s">
        <v>61</v>
      </c>
      <c r="E677" s="1" t="s">
        <v>68</v>
      </c>
      <c r="F677" s="1" t="s">
        <v>334</v>
      </c>
      <c r="G677" s="1" t="s">
        <v>64</v>
      </c>
      <c r="H677" s="1" t="s">
        <v>254</v>
      </c>
      <c r="I677" s="2">
        <v>106</v>
      </c>
      <c r="J677" s="2">
        <v>7.0000000000000007E-2</v>
      </c>
      <c r="K677" s="2">
        <f t="shared" si="80"/>
        <v>7.0000000000000007E-2</v>
      </c>
      <c r="L677" s="2">
        <f t="shared" si="81"/>
        <v>0</v>
      </c>
      <c r="X677" s="12">
        <v>7.0000000000000007E-2</v>
      </c>
      <c r="Y677" s="5">
        <v>7.8828749999999994</v>
      </c>
      <c r="AR677" s="5" t="str">
        <f t="shared" si="82"/>
        <v/>
      </c>
      <c r="AT677" s="5" t="str">
        <f t="shared" si="83"/>
        <v/>
      </c>
      <c r="AV677" s="5" t="str">
        <f t="shared" si="84"/>
        <v/>
      </c>
      <c r="AY677" s="5">
        <f t="shared" si="85"/>
        <v>7.8828749999999994</v>
      </c>
      <c r="AZ677" s="11">
        <f t="shared" si="86"/>
        <v>2.0151587663199116E-4</v>
      </c>
      <c r="BA677" s="5">
        <f t="shared" si="87"/>
        <v>0.20151587663199116</v>
      </c>
    </row>
    <row r="678" spans="1:53" x14ac:dyDescent="0.25">
      <c r="A678" s="1" t="s">
        <v>468</v>
      </c>
      <c r="B678" s="1" t="s">
        <v>469</v>
      </c>
      <c r="C678" s="1" t="s">
        <v>470</v>
      </c>
      <c r="D678" s="1" t="s">
        <v>61</v>
      </c>
      <c r="E678" s="1" t="s">
        <v>69</v>
      </c>
      <c r="F678" s="1" t="s">
        <v>334</v>
      </c>
      <c r="G678" s="1" t="s">
        <v>64</v>
      </c>
      <c r="H678" s="1" t="s">
        <v>254</v>
      </c>
      <c r="I678" s="2">
        <v>106</v>
      </c>
      <c r="J678" s="2">
        <v>38.380000000000003</v>
      </c>
      <c r="K678" s="2">
        <f t="shared" si="80"/>
        <v>38.380000000000003</v>
      </c>
      <c r="L678" s="2">
        <f t="shared" si="81"/>
        <v>0</v>
      </c>
      <c r="X678" s="12">
        <v>38.380000000000003</v>
      </c>
      <c r="Y678" s="5">
        <v>4322.0677499999993</v>
      </c>
      <c r="AR678" s="5" t="str">
        <f t="shared" si="82"/>
        <v/>
      </c>
      <c r="AT678" s="5" t="str">
        <f t="shared" si="83"/>
        <v/>
      </c>
      <c r="AV678" s="5" t="str">
        <f t="shared" si="84"/>
        <v/>
      </c>
      <c r="AY678" s="5">
        <f t="shared" si="85"/>
        <v>4322.0677499999993</v>
      </c>
      <c r="AZ678" s="11">
        <f t="shared" si="86"/>
        <v>0.11048827635908313</v>
      </c>
      <c r="BA678" s="5">
        <f t="shared" si="87"/>
        <v>110.48827635908313</v>
      </c>
    </row>
    <row r="679" spans="1:53" x14ac:dyDescent="0.25">
      <c r="A679" s="1" t="s">
        <v>468</v>
      </c>
      <c r="B679" s="1" t="s">
        <v>469</v>
      </c>
      <c r="C679" s="1" t="s">
        <v>470</v>
      </c>
      <c r="D679" s="1" t="s">
        <v>61</v>
      </c>
      <c r="E679" s="1" t="s">
        <v>70</v>
      </c>
      <c r="F679" s="1" t="s">
        <v>334</v>
      </c>
      <c r="G679" s="1" t="s">
        <v>64</v>
      </c>
      <c r="H679" s="1" t="s">
        <v>254</v>
      </c>
      <c r="I679" s="2">
        <v>106</v>
      </c>
      <c r="J679" s="2">
        <v>39.11</v>
      </c>
      <c r="K679" s="2">
        <f t="shared" si="80"/>
        <v>38.89</v>
      </c>
      <c r="L679" s="2">
        <f t="shared" si="81"/>
        <v>0.22</v>
      </c>
      <c r="X679" s="12">
        <v>38.89</v>
      </c>
      <c r="Y679" s="5">
        <v>4379.5001249999996</v>
      </c>
      <c r="AR679" s="5" t="str">
        <f t="shared" si="82"/>
        <v/>
      </c>
      <c r="AT679" s="5" t="str">
        <f t="shared" si="83"/>
        <v/>
      </c>
      <c r="AV679" s="5" t="str">
        <f t="shared" si="84"/>
        <v/>
      </c>
      <c r="AX679" s="2">
        <v>0.22</v>
      </c>
      <c r="AY679" s="5">
        <f t="shared" si="85"/>
        <v>4379.5001249999996</v>
      </c>
      <c r="AZ679" s="11">
        <f t="shared" si="86"/>
        <v>0.11195646346025907</v>
      </c>
      <c r="BA679" s="5">
        <f t="shared" si="87"/>
        <v>111.95646346025907</v>
      </c>
    </row>
    <row r="680" spans="1:53" x14ac:dyDescent="0.25">
      <c r="A680" s="1" t="s">
        <v>468</v>
      </c>
      <c r="B680" s="1" t="s">
        <v>469</v>
      </c>
      <c r="C680" s="1" t="s">
        <v>470</v>
      </c>
      <c r="D680" s="1" t="s">
        <v>61</v>
      </c>
      <c r="E680" s="1" t="s">
        <v>71</v>
      </c>
      <c r="F680" s="1" t="s">
        <v>334</v>
      </c>
      <c r="G680" s="1" t="s">
        <v>64</v>
      </c>
      <c r="H680" s="1" t="s">
        <v>254</v>
      </c>
      <c r="I680" s="2">
        <v>106</v>
      </c>
      <c r="J680" s="2">
        <v>0.09</v>
      </c>
      <c r="K680" s="2">
        <f t="shared" si="80"/>
        <v>0.06</v>
      </c>
      <c r="L680" s="2">
        <f t="shared" si="81"/>
        <v>0.03</v>
      </c>
      <c r="X680" s="12">
        <v>0.06</v>
      </c>
      <c r="Y680" s="5">
        <v>6.7567499999999976</v>
      </c>
      <c r="AR680" s="5" t="str">
        <f t="shared" si="82"/>
        <v/>
      </c>
      <c r="AT680" s="5" t="str">
        <f t="shared" si="83"/>
        <v/>
      </c>
      <c r="AV680" s="5" t="str">
        <f t="shared" si="84"/>
        <v/>
      </c>
      <c r="AX680" s="2">
        <v>0.03</v>
      </c>
      <c r="AY680" s="5">
        <f t="shared" si="85"/>
        <v>6.7567499999999976</v>
      </c>
      <c r="AZ680" s="11">
        <f t="shared" si="86"/>
        <v>1.7272789425599238E-4</v>
      </c>
      <c r="BA680" s="5">
        <f t="shared" si="87"/>
        <v>0.17272789425599239</v>
      </c>
    </row>
    <row r="681" spans="1:53" x14ac:dyDescent="0.25">
      <c r="A681" s="1" t="s">
        <v>468</v>
      </c>
      <c r="B681" s="1" t="s">
        <v>469</v>
      </c>
      <c r="C681" s="1" t="s">
        <v>470</v>
      </c>
      <c r="D681" s="1" t="s">
        <v>61</v>
      </c>
      <c r="E681" s="1" t="s">
        <v>74</v>
      </c>
      <c r="F681" s="1" t="s">
        <v>334</v>
      </c>
      <c r="G681" s="1" t="s">
        <v>64</v>
      </c>
      <c r="H681" s="1" t="s">
        <v>254</v>
      </c>
      <c r="I681" s="2">
        <v>106</v>
      </c>
      <c r="J681" s="2">
        <v>0.03</v>
      </c>
      <c r="K681" s="2">
        <f t="shared" si="80"/>
        <v>0</v>
      </c>
      <c r="L681" s="2">
        <f t="shared" si="81"/>
        <v>0.03</v>
      </c>
      <c r="AR681" s="5" t="str">
        <f t="shared" si="82"/>
        <v/>
      </c>
      <c r="AT681" s="5" t="str">
        <f t="shared" si="83"/>
        <v/>
      </c>
      <c r="AV681" s="5" t="str">
        <f t="shared" si="84"/>
        <v/>
      </c>
      <c r="AX681" s="2">
        <v>0.03</v>
      </c>
      <c r="AY681" s="5">
        <f t="shared" si="85"/>
        <v>0</v>
      </c>
      <c r="AZ681" s="11">
        <f t="shared" si="86"/>
        <v>0</v>
      </c>
      <c r="BA681" s="5">
        <f t="shared" si="87"/>
        <v>0</v>
      </c>
    </row>
    <row r="682" spans="1:53" x14ac:dyDescent="0.25">
      <c r="A682" s="1" t="s">
        <v>468</v>
      </c>
      <c r="B682" s="1" t="s">
        <v>469</v>
      </c>
      <c r="C682" s="1" t="s">
        <v>470</v>
      </c>
      <c r="D682" s="1" t="s">
        <v>61</v>
      </c>
      <c r="E682" s="1" t="s">
        <v>75</v>
      </c>
      <c r="F682" s="1" t="s">
        <v>334</v>
      </c>
      <c r="G682" s="1" t="s">
        <v>64</v>
      </c>
      <c r="H682" s="1" t="s">
        <v>254</v>
      </c>
      <c r="I682" s="2">
        <v>106</v>
      </c>
      <c r="J682" s="2">
        <v>13.35</v>
      </c>
      <c r="K682" s="2">
        <f t="shared" si="80"/>
        <v>11.43</v>
      </c>
      <c r="L682" s="2">
        <f t="shared" si="81"/>
        <v>1.92</v>
      </c>
      <c r="X682" s="12">
        <v>11.43</v>
      </c>
      <c r="Y682" s="5">
        <v>1287.160875</v>
      </c>
      <c r="AR682" s="5" t="str">
        <f t="shared" si="82"/>
        <v/>
      </c>
      <c r="AT682" s="5" t="str">
        <f t="shared" si="83"/>
        <v/>
      </c>
      <c r="AV682" s="5" t="str">
        <f t="shared" si="84"/>
        <v/>
      </c>
      <c r="AX682" s="2">
        <v>1.92</v>
      </c>
      <c r="AY682" s="5">
        <f t="shared" si="85"/>
        <v>1287.160875</v>
      </c>
      <c r="AZ682" s="11">
        <f t="shared" si="86"/>
        <v>3.2904663855766556E-2</v>
      </c>
      <c r="BA682" s="5">
        <f t="shared" si="87"/>
        <v>32.904663855766557</v>
      </c>
    </row>
    <row r="683" spans="1:53" x14ac:dyDescent="0.25">
      <c r="A683" s="1" t="s">
        <v>468</v>
      </c>
      <c r="B683" s="1" t="s">
        <v>469</v>
      </c>
      <c r="C683" s="1" t="s">
        <v>470</v>
      </c>
      <c r="D683" s="1" t="s">
        <v>61</v>
      </c>
      <c r="E683" s="1" t="s">
        <v>76</v>
      </c>
      <c r="F683" s="1" t="s">
        <v>334</v>
      </c>
      <c r="G683" s="1" t="s">
        <v>64</v>
      </c>
      <c r="H683" s="1" t="s">
        <v>254</v>
      </c>
      <c r="I683" s="2">
        <v>106</v>
      </c>
      <c r="J683" s="2">
        <v>12.71</v>
      </c>
      <c r="K683" s="2">
        <f t="shared" si="80"/>
        <v>12.06</v>
      </c>
      <c r="L683" s="2">
        <f t="shared" si="81"/>
        <v>0.65</v>
      </c>
      <c r="X683" s="12">
        <v>12.06</v>
      </c>
      <c r="Y683" s="5">
        <v>1358.1067499999999</v>
      </c>
      <c r="AR683" s="5" t="str">
        <f t="shared" si="82"/>
        <v/>
      </c>
      <c r="AT683" s="5" t="str">
        <f t="shared" si="83"/>
        <v/>
      </c>
      <c r="AV683" s="5" t="str">
        <f t="shared" si="84"/>
        <v/>
      </c>
      <c r="AX683" s="2">
        <v>0.65</v>
      </c>
      <c r="AY683" s="5">
        <f t="shared" si="85"/>
        <v>1358.1067499999999</v>
      </c>
      <c r="AZ683" s="11">
        <f t="shared" si="86"/>
        <v>3.4718306745454473E-2</v>
      </c>
      <c r="BA683" s="5">
        <f t="shared" si="87"/>
        <v>34.718306745454477</v>
      </c>
    </row>
    <row r="684" spans="1:53" x14ac:dyDescent="0.25">
      <c r="A684" s="1" t="s">
        <v>471</v>
      </c>
      <c r="B684" s="1" t="s">
        <v>472</v>
      </c>
      <c r="C684" s="1" t="s">
        <v>473</v>
      </c>
      <c r="D684" s="1" t="s">
        <v>474</v>
      </c>
      <c r="E684" s="1" t="s">
        <v>62</v>
      </c>
      <c r="F684" s="1" t="s">
        <v>475</v>
      </c>
      <c r="G684" s="1" t="s">
        <v>64</v>
      </c>
      <c r="H684" s="1" t="s">
        <v>254</v>
      </c>
      <c r="I684" s="2">
        <v>55.46</v>
      </c>
      <c r="J684" s="2">
        <v>0.05</v>
      </c>
      <c r="K684" s="2">
        <f t="shared" si="80"/>
        <v>0</v>
      </c>
      <c r="L684" s="2">
        <f t="shared" si="81"/>
        <v>0.05</v>
      </c>
      <c r="AR684" s="5" t="str">
        <f t="shared" si="82"/>
        <v/>
      </c>
      <c r="AT684" s="5" t="str">
        <f t="shared" si="83"/>
        <v/>
      </c>
      <c r="AV684" s="5" t="str">
        <f t="shared" si="84"/>
        <v/>
      </c>
      <c r="AX684" s="2">
        <v>0.05</v>
      </c>
      <c r="AY684" s="5">
        <f t="shared" si="85"/>
        <v>0</v>
      </c>
      <c r="AZ684" s="11">
        <f t="shared" si="86"/>
        <v>0</v>
      </c>
      <c r="BA684" s="5">
        <f t="shared" si="87"/>
        <v>0</v>
      </c>
    </row>
    <row r="685" spans="1:53" x14ac:dyDescent="0.25">
      <c r="A685" s="1" t="s">
        <v>471</v>
      </c>
      <c r="B685" s="1" t="s">
        <v>472</v>
      </c>
      <c r="C685" s="1" t="s">
        <v>473</v>
      </c>
      <c r="D685" s="1" t="s">
        <v>474</v>
      </c>
      <c r="E685" s="1" t="s">
        <v>72</v>
      </c>
      <c r="F685" s="1" t="s">
        <v>475</v>
      </c>
      <c r="G685" s="1" t="s">
        <v>64</v>
      </c>
      <c r="H685" s="1" t="s">
        <v>254</v>
      </c>
      <c r="I685" s="2">
        <v>55.46</v>
      </c>
      <c r="J685" s="2">
        <v>27.37</v>
      </c>
      <c r="K685" s="2">
        <f t="shared" si="80"/>
        <v>17.02</v>
      </c>
      <c r="L685" s="2">
        <f t="shared" si="81"/>
        <v>10.15</v>
      </c>
      <c r="Z685" s="13">
        <v>17.02</v>
      </c>
      <c r="AA685" s="5">
        <v>1724.9982749999999</v>
      </c>
      <c r="AR685" s="5" t="str">
        <f t="shared" si="82"/>
        <v/>
      </c>
      <c r="AT685" s="5" t="str">
        <f t="shared" si="83"/>
        <v/>
      </c>
      <c r="AV685" s="5" t="str">
        <f t="shared" si="84"/>
        <v/>
      </c>
      <c r="AX685" s="2">
        <v>10.15</v>
      </c>
      <c r="AY685" s="5">
        <f t="shared" si="85"/>
        <v>1724.9982749999999</v>
      </c>
      <c r="AZ685" s="11">
        <f t="shared" si="86"/>
        <v>4.4097431403554863E-2</v>
      </c>
      <c r="BA685" s="5">
        <f t="shared" si="87"/>
        <v>44.097431403554857</v>
      </c>
    </row>
    <row r="686" spans="1:53" x14ac:dyDescent="0.25">
      <c r="A686" s="1" t="s">
        <v>471</v>
      </c>
      <c r="B686" s="1" t="s">
        <v>472</v>
      </c>
      <c r="C686" s="1" t="s">
        <v>473</v>
      </c>
      <c r="D686" s="1" t="s">
        <v>474</v>
      </c>
      <c r="E686" s="1" t="s">
        <v>73</v>
      </c>
      <c r="F686" s="1" t="s">
        <v>475</v>
      </c>
      <c r="G686" s="1" t="s">
        <v>64</v>
      </c>
      <c r="H686" s="1" t="s">
        <v>254</v>
      </c>
      <c r="I686" s="2">
        <v>55.46</v>
      </c>
      <c r="J686" s="2">
        <v>26.2</v>
      </c>
      <c r="K686" s="2">
        <f t="shared" si="80"/>
        <v>8.02</v>
      </c>
      <c r="L686" s="2">
        <f t="shared" si="81"/>
        <v>17.41</v>
      </c>
      <c r="Z686" s="13">
        <v>8.02</v>
      </c>
      <c r="AA686" s="5">
        <v>812.83702499999993</v>
      </c>
      <c r="AR686" s="5" t="str">
        <f t="shared" si="82"/>
        <v/>
      </c>
      <c r="AT686" s="5" t="str">
        <f t="shared" si="83"/>
        <v/>
      </c>
      <c r="AV686" s="5" t="str">
        <f t="shared" si="84"/>
        <v/>
      </c>
      <c r="AX686" s="2">
        <v>17.41</v>
      </c>
      <c r="AY686" s="5">
        <f t="shared" si="85"/>
        <v>812.83702499999993</v>
      </c>
      <c r="AZ686" s="11">
        <f t="shared" si="86"/>
        <v>2.0779165678995886E-2</v>
      </c>
      <c r="BA686" s="5">
        <f t="shared" si="87"/>
        <v>20.779165678995884</v>
      </c>
    </row>
    <row r="687" spans="1:53" x14ac:dyDescent="0.25">
      <c r="A687" s="1" t="s">
        <v>471</v>
      </c>
      <c r="B687" s="1" t="s">
        <v>472</v>
      </c>
      <c r="C687" s="1" t="s">
        <v>473</v>
      </c>
      <c r="D687" s="1" t="s">
        <v>474</v>
      </c>
      <c r="E687" s="1" t="s">
        <v>69</v>
      </c>
      <c r="F687" s="1" t="s">
        <v>275</v>
      </c>
      <c r="G687" s="1" t="s">
        <v>64</v>
      </c>
      <c r="H687" s="1" t="s">
        <v>254</v>
      </c>
      <c r="I687" s="2">
        <v>55.46</v>
      </c>
      <c r="J687" s="2">
        <v>0.09</v>
      </c>
      <c r="K687" s="2">
        <f t="shared" si="80"/>
        <v>0</v>
      </c>
      <c r="L687" s="2">
        <f t="shared" si="81"/>
        <v>7.0000000000000007E-2</v>
      </c>
      <c r="AR687" s="5" t="str">
        <f t="shared" si="82"/>
        <v/>
      </c>
      <c r="AT687" s="5" t="str">
        <f t="shared" si="83"/>
        <v/>
      </c>
      <c r="AV687" s="5" t="str">
        <f t="shared" si="84"/>
        <v/>
      </c>
      <c r="AX687" s="2">
        <v>7.0000000000000007E-2</v>
      </c>
      <c r="AY687" s="5">
        <f t="shared" si="85"/>
        <v>0</v>
      </c>
      <c r="AZ687" s="11">
        <f t="shared" si="86"/>
        <v>0</v>
      </c>
      <c r="BA687" s="5">
        <f t="shared" si="87"/>
        <v>0</v>
      </c>
    </row>
    <row r="688" spans="1:53" x14ac:dyDescent="0.25">
      <c r="A688" s="1" t="s">
        <v>471</v>
      </c>
      <c r="B688" s="1" t="s">
        <v>472</v>
      </c>
      <c r="C688" s="1" t="s">
        <v>473</v>
      </c>
      <c r="D688" s="1" t="s">
        <v>474</v>
      </c>
      <c r="E688" s="1" t="s">
        <v>76</v>
      </c>
      <c r="F688" s="1" t="s">
        <v>275</v>
      </c>
      <c r="G688" s="1" t="s">
        <v>64</v>
      </c>
      <c r="H688" s="1" t="s">
        <v>254</v>
      </c>
      <c r="I688" s="2">
        <v>55.46</v>
      </c>
      <c r="J688" s="2">
        <v>0.09</v>
      </c>
      <c r="K688" s="2">
        <f t="shared" si="80"/>
        <v>0</v>
      </c>
      <c r="L688" s="2">
        <f t="shared" si="81"/>
        <v>0.06</v>
      </c>
      <c r="AR688" s="5" t="str">
        <f t="shared" si="82"/>
        <v/>
      </c>
      <c r="AT688" s="5" t="str">
        <f t="shared" si="83"/>
        <v/>
      </c>
      <c r="AV688" s="5" t="str">
        <f t="shared" si="84"/>
        <v/>
      </c>
      <c r="AX688" s="2">
        <v>0.06</v>
      </c>
      <c r="AY688" s="5">
        <f t="shared" si="85"/>
        <v>0</v>
      </c>
      <c r="AZ688" s="11">
        <f t="shared" si="86"/>
        <v>0</v>
      </c>
      <c r="BA688" s="5">
        <f t="shared" si="87"/>
        <v>0</v>
      </c>
    </row>
    <row r="689" spans="1:53" x14ac:dyDescent="0.25">
      <c r="A689" s="1" t="s">
        <v>476</v>
      </c>
      <c r="B689" s="1" t="s">
        <v>472</v>
      </c>
      <c r="C689" s="1" t="s">
        <v>473</v>
      </c>
      <c r="D689" s="1" t="s">
        <v>474</v>
      </c>
      <c r="E689" s="1" t="s">
        <v>62</v>
      </c>
      <c r="F689" s="1" t="s">
        <v>475</v>
      </c>
      <c r="G689" s="1" t="s">
        <v>64</v>
      </c>
      <c r="H689" s="1" t="s">
        <v>254</v>
      </c>
      <c r="I689" s="2">
        <v>139.47999999999999</v>
      </c>
      <c r="J689" s="2">
        <v>0.02</v>
      </c>
      <c r="K689" s="2">
        <f t="shared" si="80"/>
        <v>0.02</v>
      </c>
      <c r="L689" s="2">
        <f t="shared" si="81"/>
        <v>0</v>
      </c>
      <c r="Z689" s="13">
        <v>0.02</v>
      </c>
      <c r="AA689" s="5">
        <v>2.0270250000000001</v>
      </c>
      <c r="AR689" s="5" t="str">
        <f t="shared" si="82"/>
        <v/>
      </c>
      <c r="AT689" s="5" t="str">
        <f t="shared" si="83"/>
        <v/>
      </c>
      <c r="AV689" s="5" t="str">
        <f t="shared" si="84"/>
        <v/>
      </c>
      <c r="AY689" s="5">
        <f t="shared" si="85"/>
        <v>2.0270250000000001</v>
      </c>
      <c r="AZ689" s="11">
        <f t="shared" si="86"/>
        <v>5.1818368276797734E-5</v>
      </c>
      <c r="BA689" s="5">
        <f t="shared" si="87"/>
        <v>5.1818368276797734E-2</v>
      </c>
    </row>
    <row r="690" spans="1:53" x14ac:dyDescent="0.25">
      <c r="A690" s="1" t="s">
        <v>476</v>
      </c>
      <c r="B690" s="1" t="s">
        <v>472</v>
      </c>
      <c r="C690" s="1" t="s">
        <v>473</v>
      </c>
      <c r="D690" s="1" t="s">
        <v>474</v>
      </c>
      <c r="E690" s="1" t="s">
        <v>66</v>
      </c>
      <c r="F690" s="1" t="s">
        <v>475</v>
      </c>
      <c r="G690" s="1" t="s">
        <v>64</v>
      </c>
      <c r="H690" s="1" t="s">
        <v>254</v>
      </c>
      <c r="I690" s="2">
        <v>139.47999999999999</v>
      </c>
      <c r="J690" s="2">
        <v>7.0000000000000007E-2</v>
      </c>
      <c r="K690" s="2">
        <f t="shared" si="80"/>
        <v>0.02</v>
      </c>
      <c r="L690" s="2">
        <f t="shared" si="81"/>
        <v>0.05</v>
      </c>
      <c r="Z690" s="13">
        <v>0.02</v>
      </c>
      <c r="AA690" s="5">
        <v>2.0270250000000001</v>
      </c>
      <c r="AR690" s="5" t="str">
        <f t="shared" si="82"/>
        <v/>
      </c>
      <c r="AT690" s="5" t="str">
        <f t="shared" si="83"/>
        <v/>
      </c>
      <c r="AV690" s="5" t="str">
        <f t="shared" si="84"/>
        <v/>
      </c>
      <c r="AX690" s="2">
        <v>0.05</v>
      </c>
      <c r="AY690" s="5">
        <f t="shared" si="85"/>
        <v>2.0270250000000001</v>
      </c>
      <c r="AZ690" s="11">
        <f t="shared" si="86"/>
        <v>5.1818368276797734E-5</v>
      </c>
      <c r="BA690" s="5">
        <f t="shared" si="87"/>
        <v>5.1818368276797734E-2</v>
      </c>
    </row>
    <row r="691" spans="1:53" x14ac:dyDescent="0.25">
      <c r="A691" s="1" t="s">
        <v>476</v>
      </c>
      <c r="B691" s="1" t="s">
        <v>472</v>
      </c>
      <c r="C691" s="1" t="s">
        <v>473</v>
      </c>
      <c r="D691" s="1" t="s">
        <v>474</v>
      </c>
      <c r="E691" s="1" t="s">
        <v>67</v>
      </c>
      <c r="F691" s="1" t="s">
        <v>475</v>
      </c>
      <c r="G691" s="1" t="s">
        <v>64</v>
      </c>
      <c r="H691" s="1" t="s">
        <v>254</v>
      </c>
      <c r="I691" s="2">
        <v>139.47999999999999</v>
      </c>
      <c r="J691" s="2">
        <v>0.04</v>
      </c>
      <c r="K691" s="2">
        <f t="shared" si="80"/>
        <v>0</v>
      </c>
      <c r="L691" s="2">
        <f t="shared" si="81"/>
        <v>0.04</v>
      </c>
      <c r="AR691" s="5" t="str">
        <f t="shared" si="82"/>
        <v/>
      </c>
      <c r="AT691" s="5" t="str">
        <f t="shared" si="83"/>
        <v/>
      </c>
      <c r="AV691" s="5" t="str">
        <f t="shared" si="84"/>
        <v/>
      </c>
      <c r="AX691" s="2">
        <v>0.04</v>
      </c>
      <c r="AY691" s="5">
        <f t="shared" si="85"/>
        <v>0</v>
      </c>
      <c r="AZ691" s="11">
        <f t="shared" si="86"/>
        <v>0</v>
      </c>
      <c r="BA691" s="5">
        <f t="shared" si="87"/>
        <v>0</v>
      </c>
    </row>
    <row r="692" spans="1:53" x14ac:dyDescent="0.25">
      <c r="A692" s="1" t="s">
        <v>476</v>
      </c>
      <c r="B692" s="1" t="s">
        <v>472</v>
      </c>
      <c r="C692" s="1" t="s">
        <v>473</v>
      </c>
      <c r="D692" s="1" t="s">
        <v>474</v>
      </c>
      <c r="E692" s="1" t="s">
        <v>70</v>
      </c>
      <c r="F692" s="1" t="s">
        <v>475</v>
      </c>
      <c r="G692" s="1" t="s">
        <v>64</v>
      </c>
      <c r="H692" s="1" t="s">
        <v>254</v>
      </c>
      <c r="I692" s="2">
        <v>139.47999999999999</v>
      </c>
      <c r="J692" s="2">
        <v>25.83</v>
      </c>
      <c r="K692" s="2">
        <f t="shared" si="80"/>
        <v>24.71</v>
      </c>
      <c r="L692" s="2">
        <f t="shared" si="81"/>
        <v>1.1200000000000001</v>
      </c>
      <c r="Z692" s="13">
        <v>24.71</v>
      </c>
      <c r="AA692" s="5">
        <v>2504.3893874999999</v>
      </c>
      <c r="AR692" s="5" t="str">
        <f t="shared" si="82"/>
        <v/>
      </c>
      <c r="AT692" s="5" t="str">
        <f t="shared" si="83"/>
        <v/>
      </c>
      <c r="AV692" s="5" t="str">
        <f t="shared" si="84"/>
        <v/>
      </c>
      <c r="AX692" s="2">
        <v>1.1200000000000001</v>
      </c>
      <c r="AY692" s="5">
        <f t="shared" si="85"/>
        <v>2504.3893874999999</v>
      </c>
      <c r="AZ692" s="11">
        <f t="shared" si="86"/>
        <v>6.402159400598359E-2</v>
      </c>
      <c r="BA692" s="5">
        <f t="shared" si="87"/>
        <v>64.021594005983587</v>
      </c>
    </row>
    <row r="693" spans="1:53" x14ac:dyDescent="0.25">
      <c r="A693" s="1" t="s">
        <v>476</v>
      </c>
      <c r="B693" s="1" t="s">
        <v>472</v>
      </c>
      <c r="C693" s="1" t="s">
        <v>473</v>
      </c>
      <c r="D693" s="1" t="s">
        <v>474</v>
      </c>
      <c r="E693" s="1" t="s">
        <v>71</v>
      </c>
      <c r="F693" s="1" t="s">
        <v>475</v>
      </c>
      <c r="G693" s="1" t="s">
        <v>64</v>
      </c>
      <c r="H693" s="1" t="s">
        <v>254</v>
      </c>
      <c r="I693" s="2">
        <v>139.47999999999999</v>
      </c>
      <c r="J693" s="2">
        <v>39.57</v>
      </c>
      <c r="K693" s="2">
        <f t="shared" si="80"/>
        <v>37.81</v>
      </c>
      <c r="L693" s="2">
        <f t="shared" si="81"/>
        <v>1.76</v>
      </c>
      <c r="Z693" s="13">
        <v>37.81</v>
      </c>
      <c r="AA693" s="5">
        <v>3832.0907625</v>
      </c>
      <c r="AR693" s="5" t="str">
        <f t="shared" si="82"/>
        <v/>
      </c>
      <c r="AT693" s="5" t="str">
        <f t="shared" si="83"/>
        <v/>
      </c>
      <c r="AV693" s="5" t="str">
        <f t="shared" si="84"/>
        <v/>
      </c>
      <c r="AX693" s="2">
        <v>1.76</v>
      </c>
      <c r="AY693" s="5">
        <f t="shared" si="85"/>
        <v>3832.0907625</v>
      </c>
      <c r="AZ693" s="11">
        <f t="shared" si="86"/>
        <v>9.796262522728609E-2</v>
      </c>
      <c r="BA693" s="5">
        <f t="shared" si="87"/>
        <v>97.962625227286097</v>
      </c>
    </row>
    <row r="694" spans="1:53" x14ac:dyDescent="0.25">
      <c r="A694" s="1" t="s">
        <v>476</v>
      </c>
      <c r="B694" s="1" t="s">
        <v>472</v>
      </c>
      <c r="C694" s="1" t="s">
        <v>473</v>
      </c>
      <c r="D694" s="1" t="s">
        <v>474</v>
      </c>
      <c r="E694" s="1" t="s">
        <v>72</v>
      </c>
      <c r="F694" s="1" t="s">
        <v>475</v>
      </c>
      <c r="G694" s="1" t="s">
        <v>64</v>
      </c>
      <c r="H694" s="1" t="s">
        <v>254</v>
      </c>
      <c r="I694" s="2">
        <v>139.47999999999999</v>
      </c>
      <c r="J694" s="2">
        <v>13.67</v>
      </c>
      <c r="K694" s="2">
        <f t="shared" si="80"/>
        <v>13.32</v>
      </c>
      <c r="L694" s="2">
        <f t="shared" si="81"/>
        <v>0.35</v>
      </c>
      <c r="Z694" s="13">
        <v>13.32</v>
      </c>
      <c r="AA694" s="5">
        <v>1349.99865</v>
      </c>
      <c r="AR694" s="5" t="str">
        <f t="shared" si="82"/>
        <v/>
      </c>
      <c r="AT694" s="5" t="str">
        <f t="shared" si="83"/>
        <v/>
      </c>
      <c r="AV694" s="5" t="str">
        <f t="shared" si="84"/>
        <v/>
      </c>
      <c r="AX694" s="2">
        <v>0.35</v>
      </c>
      <c r="AY694" s="5">
        <f t="shared" si="85"/>
        <v>1349.99865</v>
      </c>
      <c r="AZ694" s="11">
        <f t="shared" si="86"/>
        <v>3.4511033272347287E-2</v>
      </c>
      <c r="BA694" s="5">
        <f t="shared" si="87"/>
        <v>34.511033272347291</v>
      </c>
    </row>
    <row r="695" spans="1:53" x14ac:dyDescent="0.25">
      <c r="A695" s="1" t="s">
        <v>476</v>
      </c>
      <c r="B695" s="1" t="s">
        <v>472</v>
      </c>
      <c r="C695" s="1" t="s">
        <v>473</v>
      </c>
      <c r="D695" s="1" t="s">
        <v>474</v>
      </c>
      <c r="E695" s="1" t="s">
        <v>73</v>
      </c>
      <c r="F695" s="1" t="s">
        <v>475</v>
      </c>
      <c r="G695" s="1" t="s">
        <v>64</v>
      </c>
      <c r="H695" s="1" t="s">
        <v>254</v>
      </c>
      <c r="I695" s="2">
        <v>139.47999999999999</v>
      </c>
      <c r="J695" s="2">
        <v>9.1199999999999992</v>
      </c>
      <c r="K695" s="2">
        <f t="shared" si="80"/>
        <v>7.44</v>
      </c>
      <c r="L695" s="2">
        <f t="shared" si="81"/>
        <v>1.68</v>
      </c>
      <c r="Z695" s="13">
        <v>7.44</v>
      </c>
      <c r="AA695" s="5">
        <v>754.05330000000004</v>
      </c>
      <c r="AR695" s="5" t="str">
        <f t="shared" si="82"/>
        <v/>
      </c>
      <c r="AT695" s="5" t="str">
        <f t="shared" si="83"/>
        <v/>
      </c>
      <c r="AV695" s="5" t="str">
        <f t="shared" si="84"/>
        <v/>
      </c>
      <c r="AX695" s="2">
        <v>1.68</v>
      </c>
      <c r="AY695" s="5">
        <f t="shared" si="85"/>
        <v>754.05330000000004</v>
      </c>
      <c r="AZ695" s="11">
        <f t="shared" si="86"/>
        <v>1.9276432998968758E-2</v>
      </c>
      <c r="BA695" s="5">
        <f t="shared" si="87"/>
        <v>19.276432998968758</v>
      </c>
    </row>
    <row r="696" spans="1:53" x14ac:dyDescent="0.25">
      <c r="A696" s="1" t="s">
        <v>476</v>
      </c>
      <c r="B696" s="1" t="s">
        <v>472</v>
      </c>
      <c r="C696" s="1" t="s">
        <v>473</v>
      </c>
      <c r="D696" s="1" t="s">
        <v>474</v>
      </c>
      <c r="E696" s="1" t="s">
        <v>74</v>
      </c>
      <c r="F696" s="1" t="s">
        <v>475</v>
      </c>
      <c r="G696" s="1" t="s">
        <v>64</v>
      </c>
      <c r="H696" s="1" t="s">
        <v>254</v>
      </c>
      <c r="I696" s="2">
        <v>139.47999999999999</v>
      </c>
      <c r="J696" s="2">
        <v>26.53</v>
      </c>
      <c r="K696" s="2">
        <f t="shared" si="80"/>
        <v>26.47</v>
      </c>
      <c r="L696" s="2">
        <f t="shared" si="81"/>
        <v>0.06</v>
      </c>
      <c r="Z696" s="13">
        <v>26.47</v>
      </c>
      <c r="AA696" s="5">
        <v>2682.7675875</v>
      </c>
      <c r="AR696" s="5" t="str">
        <f t="shared" si="82"/>
        <v/>
      </c>
      <c r="AT696" s="5" t="str">
        <f t="shared" si="83"/>
        <v/>
      </c>
      <c r="AV696" s="5" t="str">
        <f t="shared" si="84"/>
        <v/>
      </c>
      <c r="AX696" s="2">
        <v>0.06</v>
      </c>
      <c r="AY696" s="5">
        <f t="shared" si="85"/>
        <v>2682.7675875</v>
      </c>
      <c r="AZ696" s="11">
        <f t="shared" si="86"/>
        <v>6.8581610414341798E-2</v>
      </c>
      <c r="BA696" s="5">
        <f t="shared" si="87"/>
        <v>68.581610414341796</v>
      </c>
    </row>
    <row r="697" spans="1:53" x14ac:dyDescent="0.25">
      <c r="A697" s="1" t="s">
        <v>476</v>
      </c>
      <c r="B697" s="1" t="s">
        <v>472</v>
      </c>
      <c r="C697" s="1" t="s">
        <v>473</v>
      </c>
      <c r="D697" s="1" t="s">
        <v>474</v>
      </c>
      <c r="E697" s="1" t="s">
        <v>75</v>
      </c>
      <c r="F697" s="1" t="s">
        <v>475</v>
      </c>
      <c r="G697" s="1" t="s">
        <v>64</v>
      </c>
      <c r="H697" s="1" t="s">
        <v>254</v>
      </c>
      <c r="I697" s="2">
        <v>139.47999999999999</v>
      </c>
      <c r="J697" s="2">
        <v>24.63</v>
      </c>
      <c r="K697" s="2">
        <f t="shared" si="80"/>
        <v>22.55</v>
      </c>
      <c r="L697" s="2">
        <f t="shared" si="81"/>
        <v>2.08</v>
      </c>
      <c r="Z697" s="13">
        <v>22.55</v>
      </c>
      <c r="AA697" s="5">
        <v>2285.4706875000002</v>
      </c>
      <c r="AR697" s="5" t="str">
        <f t="shared" si="82"/>
        <v/>
      </c>
      <c r="AT697" s="5" t="str">
        <f t="shared" si="83"/>
        <v/>
      </c>
      <c r="AV697" s="5" t="str">
        <f t="shared" si="84"/>
        <v/>
      </c>
      <c r="AX697" s="2">
        <v>2.08</v>
      </c>
      <c r="AY697" s="5">
        <f t="shared" si="85"/>
        <v>2285.4706875000002</v>
      </c>
      <c r="AZ697" s="11">
        <f t="shared" si="86"/>
        <v>5.8425210232089443E-2</v>
      </c>
      <c r="BA697" s="5">
        <f t="shared" si="87"/>
        <v>58.425210232089441</v>
      </c>
    </row>
    <row r="698" spans="1:53" x14ac:dyDescent="0.25">
      <c r="A698" s="1" t="s">
        <v>477</v>
      </c>
      <c r="B698" s="1" t="s">
        <v>478</v>
      </c>
      <c r="C698" s="1" t="s">
        <v>473</v>
      </c>
      <c r="D698" s="1" t="s">
        <v>474</v>
      </c>
      <c r="E698" s="1" t="s">
        <v>73</v>
      </c>
      <c r="F698" s="1" t="s">
        <v>475</v>
      </c>
      <c r="G698" s="1" t="s">
        <v>64</v>
      </c>
      <c r="H698" s="1" t="s">
        <v>254</v>
      </c>
      <c r="I698" s="2">
        <v>12.63</v>
      </c>
      <c r="J698" s="2">
        <v>0.87</v>
      </c>
      <c r="K698" s="2">
        <f t="shared" si="80"/>
        <v>0.22</v>
      </c>
      <c r="L698" s="2">
        <f t="shared" si="81"/>
        <v>0.65</v>
      </c>
      <c r="Z698" s="13">
        <v>0.22</v>
      </c>
      <c r="AA698" s="5">
        <v>22.297274999999999</v>
      </c>
      <c r="AR698" s="5" t="str">
        <f t="shared" si="82"/>
        <v/>
      </c>
      <c r="AT698" s="5" t="str">
        <f t="shared" si="83"/>
        <v/>
      </c>
      <c r="AV698" s="5" t="str">
        <f t="shared" si="84"/>
        <v/>
      </c>
      <c r="AX698" s="2">
        <v>0.65</v>
      </c>
      <c r="AY698" s="5">
        <f t="shared" si="85"/>
        <v>22.297274999999999</v>
      </c>
      <c r="AZ698" s="11">
        <f t="shared" si="86"/>
        <v>5.7000205104477497E-4</v>
      </c>
      <c r="BA698" s="5">
        <f t="shared" si="87"/>
        <v>0.57000205104477497</v>
      </c>
    </row>
    <row r="699" spans="1:53" x14ac:dyDescent="0.25">
      <c r="A699" s="1" t="s">
        <v>477</v>
      </c>
      <c r="B699" s="1" t="s">
        <v>478</v>
      </c>
      <c r="C699" s="1" t="s">
        <v>473</v>
      </c>
      <c r="D699" s="1" t="s">
        <v>474</v>
      </c>
      <c r="E699" s="1" t="s">
        <v>74</v>
      </c>
      <c r="F699" s="1" t="s">
        <v>475</v>
      </c>
      <c r="G699" s="1" t="s">
        <v>64</v>
      </c>
      <c r="H699" s="1" t="s">
        <v>254</v>
      </c>
      <c r="I699" s="2">
        <v>12.63</v>
      </c>
      <c r="J699" s="2">
        <v>11.24</v>
      </c>
      <c r="K699" s="2">
        <f t="shared" si="80"/>
        <v>11.24</v>
      </c>
      <c r="L699" s="2">
        <f t="shared" si="81"/>
        <v>0</v>
      </c>
      <c r="Z699" s="13">
        <v>11.24</v>
      </c>
      <c r="AA699" s="5">
        <v>1139.18805</v>
      </c>
      <c r="AR699" s="5" t="str">
        <f t="shared" si="82"/>
        <v/>
      </c>
      <c r="AT699" s="5" t="str">
        <f t="shared" si="83"/>
        <v/>
      </c>
      <c r="AV699" s="5" t="str">
        <f t="shared" si="84"/>
        <v/>
      </c>
      <c r="AY699" s="5">
        <f t="shared" si="85"/>
        <v>1139.18805</v>
      </c>
      <c r="AZ699" s="11">
        <f t="shared" si="86"/>
        <v>2.912192297156032E-2</v>
      </c>
      <c r="BA699" s="5">
        <f t="shared" si="87"/>
        <v>29.12192297156032</v>
      </c>
    </row>
    <row r="700" spans="1:53" x14ac:dyDescent="0.25">
      <c r="A700" s="1" t="s">
        <v>479</v>
      </c>
      <c r="B700" s="1" t="s">
        <v>478</v>
      </c>
      <c r="C700" s="1" t="s">
        <v>473</v>
      </c>
      <c r="D700" s="1" t="s">
        <v>474</v>
      </c>
      <c r="E700" s="1" t="s">
        <v>73</v>
      </c>
      <c r="F700" s="1" t="s">
        <v>475</v>
      </c>
      <c r="G700" s="1" t="s">
        <v>64</v>
      </c>
      <c r="H700" s="1" t="s">
        <v>254</v>
      </c>
      <c r="I700" s="2">
        <v>2.4300000000000002</v>
      </c>
      <c r="J700" s="2">
        <v>2.27</v>
      </c>
      <c r="K700" s="2">
        <f t="shared" si="80"/>
        <v>1.22</v>
      </c>
      <c r="L700" s="2">
        <f t="shared" si="81"/>
        <v>1.05</v>
      </c>
      <c r="Z700" s="13">
        <v>0.03</v>
      </c>
      <c r="AA700" s="5">
        <v>3.0405375000000001</v>
      </c>
      <c r="AF700" s="9">
        <v>1.19</v>
      </c>
      <c r="AG700" s="5">
        <v>43.267061249999998</v>
      </c>
      <c r="AR700" s="5" t="str">
        <f t="shared" si="82"/>
        <v/>
      </c>
      <c r="AT700" s="5" t="str">
        <f t="shared" si="83"/>
        <v/>
      </c>
      <c r="AV700" s="5" t="str">
        <f t="shared" si="84"/>
        <v/>
      </c>
      <c r="AX700" s="2">
        <v>1.05</v>
      </c>
      <c r="AY700" s="5">
        <f t="shared" si="85"/>
        <v>46.307598749999997</v>
      </c>
      <c r="AZ700" s="11">
        <f t="shared" si="86"/>
        <v>1.1837960587766198E-3</v>
      </c>
      <c r="BA700" s="5">
        <f t="shared" si="87"/>
        <v>1.1837960587766199</v>
      </c>
    </row>
    <row r="701" spans="1:53" x14ac:dyDescent="0.25">
      <c r="A701" s="1" t="s">
        <v>480</v>
      </c>
      <c r="B701" s="1" t="s">
        <v>97</v>
      </c>
      <c r="C701" s="1" t="s">
        <v>98</v>
      </c>
      <c r="D701" s="1" t="s">
        <v>61</v>
      </c>
      <c r="E701" s="1" t="s">
        <v>86</v>
      </c>
      <c r="F701" s="1" t="s">
        <v>475</v>
      </c>
      <c r="G701" s="1" t="s">
        <v>64</v>
      </c>
      <c r="H701" s="1" t="s">
        <v>254</v>
      </c>
      <c r="I701" s="2">
        <v>149.19999999999999</v>
      </c>
      <c r="J701" s="2">
        <v>37.729999999999997</v>
      </c>
      <c r="K701" s="2">
        <f t="shared" si="80"/>
        <v>37.380000000000003</v>
      </c>
      <c r="L701" s="2">
        <f t="shared" si="81"/>
        <v>0.35</v>
      </c>
      <c r="Z701" s="13">
        <v>36.700000000000003</v>
      </c>
      <c r="AA701" s="5">
        <v>3719.5908749999999</v>
      </c>
      <c r="AF701" s="9">
        <v>0.68</v>
      </c>
      <c r="AG701" s="5">
        <v>24.724035000000001</v>
      </c>
      <c r="AR701" s="5" t="str">
        <f t="shared" si="82"/>
        <v/>
      </c>
      <c r="AT701" s="5" t="str">
        <f t="shared" si="83"/>
        <v/>
      </c>
      <c r="AV701" s="5" t="str">
        <f t="shared" si="84"/>
        <v/>
      </c>
      <c r="AX701" s="2">
        <v>0.35</v>
      </c>
      <c r="AY701" s="5">
        <f t="shared" si="85"/>
        <v>3744.3149100000001</v>
      </c>
      <c r="AZ701" s="11">
        <f t="shared" si="86"/>
        <v>9.5718744934416067E-2</v>
      </c>
      <c r="BA701" s="5">
        <f t="shared" si="87"/>
        <v>95.718744934416065</v>
      </c>
    </row>
    <row r="702" spans="1:53" x14ac:dyDescent="0.25">
      <c r="A702" s="1" t="s">
        <v>480</v>
      </c>
      <c r="B702" s="1" t="s">
        <v>97</v>
      </c>
      <c r="C702" s="1" t="s">
        <v>98</v>
      </c>
      <c r="D702" s="1" t="s">
        <v>61</v>
      </c>
      <c r="E702" s="1" t="s">
        <v>81</v>
      </c>
      <c r="F702" s="1" t="s">
        <v>475</v>
      </c>
      <c r="G702" s="1" t="s">
        <v>64</v>
      </c>
      <c r="H702" s="1" t="s">
        <v>254</v>
      </c>
      <c r="I702" s="2">
        <v>149.19999999999999</v>
      </c>
      <c r="J702" s="2">
        <v>36.31</v>
      </c>
      <c r="K702" s="2">
        <f t="shared" si="80"/>
        <v>32.06</v>
      </c>
      <c r="L702" s="2">
        <f t="shared" si="81"/>
        <v>4.25</v>
      </c>
      <c r="Z702" s="13">
        <v>31.27</v>
      </c>
      <c r="AA702" s="5">
        <v>3169.2535874999999</v>
      </c>
      <c r="AF702" s="9">
        <v>0.79</v>
      </c>
      <c r="AG702" s="5">
        <v>28.723511250000001</v>
      </c>
      <c r="AR702" s="5" t="str">
        <f t="shared" si="82"/>
        <v/>
      </c>
      <c r="AT702" s="5" t="str">
        <f t="shared" si="83"/>
        <v/>
      </c>
      <c r="AV702" s="5" t="str">
        <f t="shared" si="84"/>
        <v/>
      </c>
      <c r="AX702" s="2">
        <v>4.25</v>
      </c>
      <c r="AY702" s="5">
        <f t="shared" si="85"/>
        <v>3197.9770987499996</v>
      </c>
      <c r="AZ702" s="11">
        <f t="shared" si="86"/>
        <v>8.1752299573903925E-2</v>
      </c>
      <c r="BA702" s="5">
        <f t="shared" si="87"/>
        <v>81.752299573903926</v>
      </c>
    </row>
    <row r="703" spans="1:53" x14ac:dyDescent="0.25">
      <c r="A703" s="1" t="s">
        <v>480</v>
      </c>
      <c r="B703" s="1" t="s">
        <v>97</v>
      </c>
      <c r="C703" s="1" t="s">
        <v>98</v>
      </c>
      <c r="D703" s="1" t="s">
        <v>61</v>
      </c>
      <c r="E703" s="1" t="s">
        <v>62</v>
      </c>
      <c r="F703" s="1" t="s">
        <v>475</v>
      </c>
      <c r="G703" s="1" t="s">
        <v>64</v>
      </c>
      <c r="H703" s="1" t="s">
        <v>254</v>
      </c>
      <c r="I703" s="2">
        <v>149.19999999999999</v>
      </c>
      <c r="J703" s="2">
        <v>36.619999999999997</v>
      </c>
      <c r="K703" s="2">
        <f t="shared" si="80"/>
        <v>7.6</v>
      </c>
      <c r="L703" s="2">
        <f t="shared" si="81"/>
        <v>29.02</v>
      </c>
      <c r="Z703" s="13">
        <v>7.6</v>
      </c>
      <c r="AA703" s="5">
        <v>770.26949999999988</v>
      </c>
      <c r="AR703" s="5" t="str">
        <f t="shared" si="82"/>
        <v/>
      </c>
      <c r="AT703" s="5" t="str">
        <f t="shared" si="83"/>
        <v/>
      </c>
      <c r="AV703" s="5" t="str">
        <f t="shared" si="84"/>
        <v/>
      </c>
      <c r="AX703" s="2">
        <v>29.02</v>
      </c>
      <c r="AY703" s="5">
        <f t="shared" si="85"/>
        <v>770.26949999999988</v>
      </c>
      <c r="AZ703" s="11">
        <f t="shared" si="86"/>
        <v>1.9690979945183134E-2</v>
      </c>
      <c r="BA703" s="5">
        <f t="shared" si="87"/>
        <v>19.690979945183134</v>
      </c>
    </row>
    <row r="704" spans="1:53" x14ac:dyDescent="0.25">
      <c r="A704" s="1" t="s">
        <v>480</v>
      </c>
      <c r="B704" s="1" t="s">
        <v>97</v>
      </c>
      <c r="C704" s="1" t="s">
        <v>98</v>
      </c>
      <c r="D704" s="1" t="s">
        <v>61</v>
      </c>
      <c r="E704" s="1" t="s">
        <v>66</v>
      </c>
      <c r="F704" s="1" t="s">
        <v>475</v>
      </c>
      <c r="G704" s="1" t="s">
        <v>64</v>
      </c>
      <c r="H704" s="1" t="s">
        <v>254</v>
      </c>
      <c r="I704" s="2">
        <v>149.19999999999999</v>
      </c>
      <c r="J704" s="2">
        <v>36.42</v>
      </c>
      <c r="K704" s="2">
        <f t="shared" si="80"/>
        <v>33.42</v>
      </c>
      <c r="L704" s="2">
        <f t="shared" si="81"/>
        <v>3.01</v>
      </c>
      <c r="Z704" s="13">
        <v>33.15</v>
      </c>
      <c r="AA704" s="5">
        <v>3359.7939375000001</v>
      </c>
      <c r="AF704" s="9">
        <v>0.27</v>
      </c>
      <c r="AG704" s="5">
        <v>9.8168962499999992</v>
      </c>
      <c r="AR704" s="5" t="str">
        <f t="shared" si="82"/>
        <v/>
      </c>
      <c r="AT704" s="5" t="str">
        <f t="shared" si="83"/>
        <v/>
      </c>
      <c r="AV704" s="5" t="str">
        <f t="shared" si="84"/>
        <v/>
      </c>
      <c r="AX704" s="2">
        <v>3.01</v>
      </c>
      <c r="AY704" s="5">
        <f t="shared" si="85"/>
        <v>3369.61083375</v>
      </c>
      <c r="AZ704" s="11">
        <f t="shared" si="86"/>
        <v>8.6139902138722982E-2</v>
      </c>
      <c r="BA704" s="5">
        <f t="shared" si="87"/>
        <v>86.139902138722974</v>
      </c>
    </row>
    <row r="705" spans="1:53" x14ac:dyDescent="0.25">
      <c r="A705" s="1" t="s">
        <v>480</v>
      </c>
      <c r="B705" s="1" t="s">
        <v>97</v>
      </c>
      <c r="C705" s="1" t="s">
        <v>98</v>
      </c>
      <c r="D705" s="1" t="s">
        <v>61</v>
      </c>
      <c r="E705" s="1" t="s">
        <v>95</v>
      </c>
      <c r="F705" s="1" t="s">
        <v>275</v>
      </c>
      <c r="G705" s="1" t="s">
        <v>64</v>
      </c>
      <c r="H705" s="1" t="s">
        <v>254</v>
      </c>
      <c r="I705" s="2">
        <v>149.19999999999999</v>
      </c>
      <c r="J705" s="2">
        <v>0.09</v>
      </c>
      <c r="K705" s="2">
        <f t="shared" si="80"/>
        <v>7.0000000000000007E-2</v>
      </c>
      <c r="L705" s="2">
        <f t="shared" si="81"/>
        <v>0.02</v>
      </c>
      <c r="Z705" s="13">
        <v>7.0000000000000007E-2</v>
      </c>
      <c r="AA705" s="5">
        <v>7.0945875000000003</v>
      </c>
      <c r="AR705" s="5" t="str">
        <f t="shared" si="82"/>
        <v/>
      </c>
      <c r="AT705" s="5" t="str">
        <f t="shared" si="83"/>
        <v/>
      </c>
      <c r="AV705" s="5" t="str">
        <f t="shared" si="84"/>
        <v/>
      </c>
      <c r="AX705" s="2">
        <v>0.02</v>
      </c>
      <c r="AY705" s="5">
        <f t="shared" si="85"/>
        <v>7.0945875000000003</v>
      </c>
      <c r="AZ705" s="11">
        <f t="shared" si="86"/>
        <v>1.8136428896879206E-4</v>
      </c>
      <c r="BA705" s="5">
        <f t="shared" si="87"/>
        <v>0.18136428896879206</v>
      </c>
    </row>
    <row r="706" spans="1:53" x14ac:dyDescent="0.25">
      <c r="A706" s="1" t="s">
        <v>480</v>
      </c>
      <c r="B706" s="1" t="s">
        <v>97</v>
      </c>
      <c r="C706" s="1" t="s">
        <v>98</v>
      </c>
      <c r="D706" s="1" t="s">
        <v>61</v>
      </c>
      <c r="E706" s="1" t="s">
        <v>68</v>
      </c>
      <c r="F706" s="1" t="s">
        <v>275</v>
      </c>
      <c r="G706" s="1" t="s">
        <v>64</v>
      </c>
      <c r="H706" s="1" t="s">
        <v>254</v>
      </c>
      <c r="I706" s="2">
        <v>149.19999999999999</v>
      </c>
      <c r="J706" s="2">
        <v>0.09</v>
      </c>
      <c r="K706" s="2">
        <f t="shared" si="80"/>
        <v>0</v>
      </c>
      <c r="L706" s="2">
        <f t="shared" si="81"/>
        <v>0.09</v>
      </c>
      <c r="AR706" s="5" t="str">
        <f t="shared" si="82"/>
        <v/>
      </c>
      <c r="AT706" s="5" t="str">
        <f t="shared" si="83"/>
        <v/>
      </c>
      <c r="AV706" s="5" t="str">
        <f t="shared" si="84"/>
        <v/>
      </c>
      <c r="AX706" s="2">
        <v>0.09</v>
      </c>
      <c r="AY706" s="5">
        <f t="shared" si="85"/>
        <v>0</v>
      </c>
      <c r="AZ706" s="11">
        <f t="shared" si="86"/>
        <v>0</v>
      </c>
      <c r="BA706" s="5">
        <f t="shared" si="87"/>
        <v>0</v>
      </c>
    </row>
    <row r="707" spans="1:53" x14ac:dyDescent="0.25">
      <c r="A707" s="1" t="s">
        <v>481</v>
      </c>
      <c r="B707" s="1" t="s">
        <v>97</v>
      </c>
      <c r="C707" s="1" t="s">
        <v>98</v>
      </c>
      <c r="D707" s="1" t="s">
        <v>61</v>
      </c>
      <c r="E707" s="1" t="s">
        <v>86</v>
      </c>
      <c r="F707" s="1" t="s">
        <v>475</v>
      </c>
      <c r="G707" s="1" t="s">
        <v>64</v>
      </c>
      <c r="H707" s="1" t="s">
        <v>254</v>
      </c>
      <c r="I707" s="2">
        <v>9.3000000000000007</v>
      </c>
      <c r="J707" s="2">
        <v>0.7</v>
      </c>
      <c r="K707" s="2">
        <f t="shared" ref="K707:K770" si="88">SUM(N707,P707,R707,T707,V707,AD707,AF707,AH707,AK707,AM707,AO707,X707,Z707,AB707,BB707,BD707)</f>
        <v>0.7</v>
      </c>
      <c r="L707" s="2">
        <f t="shared" ref="L707:L770" si="89">SUM(M707,AJ707,AQ707,AS707,AU707,AW707,AX707)</f>
        <v>0</v>
      </c>
      <c r="AF707" s="9">
        <v>0.7</v>
      </c>
      <c r="AG707" s="5">
        <v>25.4512125</v>
      </c>
      <c r="AR707" s="5" t="str">
        <f t="shared" ref="AR707:AR770" si="90">IF(AQ707&gt;0,AQ707*$AR$1,"")</f>
        <v/>
      </c>
      <c r="AT707" s="5" t="str">
        <f t="shared" ref="AT707:AT770" si="91">IF(AS707&gt;0,AS707*$AT$1,"")</f>
        <v/>
      </c>
      <c r="AV707" s="5" t="str">
        <f t="shared" ref="AV707:AV770" si="92">IF(AU707&gt;0,AU707*$AV$1,"")</f>
        <v/>
      </c>
      <c r="AY707" s="5">
        <f t="shared" ref="AY707:AY770" si="93">SUM(O707,Q707,S707,U707,W707,AE707,AG707,AI707,AL707,AN707,AP707,Y707,AA707,AC707,BC707,BE707)</f>
        <v>25.4512125</v>
      </c>
      <c r="AZ707" s="11">
        <f t="shared" ref="AZ707:AZ770" si="94">(AY707/$AY$2025)*100</f>
        <v>6.506285331537785E-4</v>
      </c>
      <c r="BA707" s="5">
        <f t="shared" ref="BA707:BA770" si="95">(AZ707/100)*$BA$1</f>
        <v>0.65062853315377844</v>
      </c>
    </row>
    <row r="708" spans="1:53" x14ac:dyDescent="0.25">
      <c r="A708" s="1" t="s">
        <v>481</v>
      </c>
      <c r="B708" s="1" t="s">
        <v>97</v>
      </c>
      <c r="C708" s="1" t="s">
        <v>98</v>
      </c>
      <c r="D708" s="1" t="s">
        <v>61</v>
      </c>
      <c r="E708" s="1" t="s">
        <v>81</v>
      </c>
      <c r="F708" s="1" t="s">
        <v>475</v>
      </c>
      <c r="G708" s="1" t="s">
        <v>64</v>
      </c>
      <c r="H708" s="1" t="s">
        <v>254</v>
      </c>
      <c r="I708" s="2">
        <v>9.3000000000000007</v>
      </c>
      <c r="J708" s="2">
        <v>1.56</v>
      </c>
      <c r="K708" s="2">
        <f t="shared" si="88"/>
        <v>0.75</v>
      </c>
      <c r="L708" s="2">
        <f t="shared" si="89"/>
        <v>0.81</v>
      </c>
      <c r="AF708" s="9">
        <v>0.75</v>
      </c>
      <c r="AG708" s="5">
        <v>27.269156250000002</v>
      </c>
      <c r="AR708" s="5" t="str">
        <f t="shared" si="90"/>
        <v/>
      </c>
      <c r="AT708" s="5" t="str">
        <f t="shared" si="91"/>
        <v/>
      </c>
      <c r="AV708" s="5" t="str">
        <f t="shared" si="92"/>
        <v/>
      </c>
      <c r="AX708" s="2">
        <v>0.81</v>
      </c>
      <c r="AY708" s="5">
        <f t="shared" si="93"/>
        <v>27.269156250000002</v>
      </c>
      <c r="AZ708" s="11">
        <f t="shared" si="94"/>
        <v>6.9710199980761983E-4</v>
      </c>
      <c r="BA708" s="5">
        <f t="shared" si="95"/>
        <v>0.69710199980761978</v>
      </c>
    </row>
    <row r="709" spans="1:53" x14ac:dyDescent="0.25">
      <c r="A709" s="1" t="s">
        <v>481</v>
      </c>
      <c r="B709" s="1" t="s">
        <v>97</v>
      </c>
      <c r="C709" s="1" t="s">
        <v>98</v>
      </c>
      <c r="D709" s="1" t="s">
        <v>61</v>
      </c>
      <c r="E709" s="1" t="s">
        <v>62</v>
      </c>
      <c r="F709" s="1" t="s">
        <v>475</v>
      </c>
      <c r="G709" s="1" t="s">
        <v>64</v>
      </c>
      <c r="H709" s="1" t="s">
        <v>254</v>
      </c>
      <c r="I709" s="2">
        <v>9.3000000000000007</v>
      </c>
      <c r="J709" s="2">
        <v>3.11</v>
      </c>
      <c r="K709" s="2">
        <f t="shared" si="88"/>
        <v>0.2</v>
      </c>
      <c r="L709" s="2">
        <f t="shared" si="89"/>
        <v>2.91</v>
      </c>
      <c r="AF709" s="9">
        <v>0.2</v>
      </c>
      <c r="AG709" s="5">
        <v>7.2717749999999999</v>
      </c>
      <c r="AR709" s="5" t="str">
        <f t="shared" si="90"/>
        <v/>
      </c>
      <c r="AT709" s="5" t="str">
        <f t="shared" si="91"/>
        <v/>
      </c>
      <c r="AV709" s="5" t="str">
        <f t="shared" si="92"/>
        <v/>
      </c>
      <c r="AX709" s="2">
        <v>2.91</v>
      </c>
      <c r="AY709" s="5">
        <f t="shared" si="93"/>
        <v>7.2717749999999999</v>
      </c>
      <c r="AZ709" s="11">
        <f t="shared" si="94"/>
        <v>1.8589386661536529E-4</v>
      </c>
      <c r="BA709" s="5">
        <f t="shared" si="95"/>
        <v>0.18589386661536528</v>
      </c>
    </row>
    <row r="710" spans="1:53" x14ac:dyDescent="0.25">
      <c r="A710" s="1" t="s">
        <v>481</v>
      </c>
      <c r="B710" s="1" t="s">
        <v>97</v>
      </c>
      <c r="C710" s="1" t="s">
        <v>98</v>
      </c>
      <c r="D710" s="1" t="s">
        <v>61</v>
      </c>
      <c r="E710" s="1" t="s">
        <v>66</v>
      </c>
      <c r="F710" s="1" t="s">
        <v>475</v>
      </c>
      <c r="G710" s="1" t="s">
        <v>64</v>
      </c>
      <c r="H710" s="1" t="s">
        <v>254</v>
      </c>
      <c r="I710" s="2">
        <v>9.3000000000000007</v>
      </c>
      <c r="J710" s="2">
        <v>3.88</v>
      </c>
      <c r="K710" s="2">
        <f t="shared" si="88"/>
        <v>1.01</v>
      </c>
      <c r="L710" s="2">
        <f t="shared" si="89"/>
        <v>2.87</v>
      </c>
      <c r="AF710" s="9">
        <v>1.01</v>
      </c>
      <c r="AG710" s="5">
        <v>36.722463750000003</v>
      </c>
      <c r="AR710" s="5" t="str">
        <f t="shared" si="90"/>
        <v/>
      </c>
      <c r="AT710" s="5" t="str">
        <f t="shared" si="91"/>
        <v/>
      </c>
      <c r="AV710" s="5" t="str">
        <f t="shared" si="92"/>
        <v/>
      </c>
      <c r="AX710" s="2">
        <v>2.87</v>
      </c>
      <c r="AY710" s="5">
        <f t="shared" si="93"/>
        <v>36.722463750000003</v>
      </c>
      <c r="AZ710" s="11">
        <f t="shared" si="94"/>
        <v>9.3876402640759478E-4</v>
      </c>
      <c r="BA710" s="5">
        <f t="shared" si="95"/>
        <v>0.93876402640759471</v>
      </c>
    </row>
    <row r="711" spans="1:53" x14ac:dyDescent="0.25">
      <c r="A711" s="1" t="s">
        <v>482</v>
      </c>
      <c r="B711" s="1" t="s">
        <v>483</v>
      </c>
      <c r="C711" s="1" t="s">
        <v>484</v>
      </c>
      <c r="D711" s="1" t="s">
        <v>485</v>
      </c>
      <c r="E711" s="1" t="s">
        <v>95</v>
      </c>
      <c r="F711" s="1" t="s">
        <v>475</v>
      </c>
      <c r="G711" s="1" t="s">
        <v>64</v>
      </c>
      <c r="H711" s="1" t="s">
        <v>254</v>
      </c>
      <c r="I711" s="2">
        <v>31.94</v>
      </c>
      <c r="J711" s="2">
        <v>12.76</v>
      </c>
      <c r="K711" s="2">
        <f t="shared" si="88"/>
        <v>1.64</v>
      </c>
      <c r="L711" s="2">
        <f t="shared" si="89"/>
        <v>11.12</v>
      </c>
      <c r="X711" s="12">
        <v>1.64</v>
      </c>
      <c r="Y711" s="5">
        <v>184.68450000000001</v>
      </c>
      <c r="AR711" s="5" t="str">
        <f t="shared" si="90"/>
        <v/>
      </c>
      <c r="AT711" s="5" t="str">
        <f t="shared" si="91"/>
        <v/>
      </c>
      <c r="AV711" s="5" t="str">
        <f t="shared" si="92"/>
        <v/>
      </c>
      <c r="AX711" s="2">
        <v>11.12</v>
      </c>
      <c r="AY711" s="5">
        <f t="shared" si="93"/>
        <v>184.68450000000001</v>
      </c>
      <c r="AZ711" s="11">
        <f t="shared" si="94"/>
        <v>4.7212291096637932E-3</v>
      </c>
      <c r="BA711" s="5">
        <f t="shared" si="95"/>
        <v>4.7212291096637928</v>
      </c>
    </row>
    <row r="712" spans="1:53" x14ac:dyDescent="0.25">
      <c r="A712" s="1" t="s">
        <v>482</v>
      </c>
      <c r="B712" s="1" t="s">
        <v>483</v>
      </c>
      <c r="C712" s="1" t="s">
        <v>484</v>
      </c>
      <c r="D712" s="1" t="s">
        <v>485</v>
      </c>
      <c r="E712" s="1" t="s">
        <v>68</v>
      </c>
      <c r="F712" s="1" t="s">
        <v>475</v>
      </c>
      <c r="G712" s="1" t="s">
        <v>64</v>
      </c>
      <c r="H712" s="1" t="s">
        <v>254</v>
      </c>
      <c r="I712" s="2">
        <v>31.94</v>
      </c>
      <c r="J712" s="2">
        <v>17.62</v>
      </c>
      <c r="K712" s="2">
        <f t="shared" si="88"/>
        <v>8.0500000000000007</v>
      </c>
      <c r="L712" s="2">
        <f t="shared" si="89"/>
        <v>9.56</v>
      </c>
      <c r="X712" s="12">
        <v>4.99</v>
      </c>
      <c r="Y712" s="5">
        <v>561.93637499999988</v>
      </c>
      <c r="AF712" s="9">
        <v>3.06</v>
      </c>
      <c r="AG712" s="5">
        <v>118.00474875</v>
      </c>
      <c r="AR712" s="5" t="str">
        <f t="shared" si="90"/>
        <v/>
      </c>
      <c r="AT712" s="5" t="str">
        <f t="shared" si="91"/>
        <v/>
      </c>
      <c r="AV712" s="5" t="str">
        <f t="shared" si="92"/>
        <v/>
      </c>
      <c r="AX712" s="2">
        <v>9.56</v>
      </c>
      <c r="AY712" s="5">
        <f t="shared" si="93"/>
        <v>679.94112374999986</v>
      </c>
      <c r="AZ712" s="11">
        <f t="shared" si="94"/>
        <v>1.7381847563309377E-2</v>
      </c>
      <c r="BA712" s="5">
        <f t="shared" si="95"/>
        <v>17.381847563309375</v>
      </c>
    </row>
    <row r="713" spans="1:53" x14ac:dyDescent="0.25">
      <c r="A713" s="1" t="s">
        <v>486</v>
      </c>
      <c r="B713" s="1" t="s">
        <v>487</v>
      </c>
      <c r="C713" s="1" t="s">
        <v>484</v>
      </c>
      <c r="D713" s="1" t="s">
        <v>61</v>
      </c>
      <c r="E713" s="1" t="s">
        <v>95</v>
      </c>
      <c r="F713" s="1" t="s">
        <v>475</v>
      </c>
      <c r="G713" s="1" t="s">
        <v>64</v>
      </c>
      <c r="H713" s="1" t="s">
        <v>254</v>
      </c>
      <c r="I713" s="2">
        <v>78.86</v>
      </c>
      <c r="J713" s="2">
        <v>23.97</v>
      </c>
      <c r="K713" s="2">
        <f t="shared" si="88"/>
        <v>23.56</v>
      </c>
      <c r="L713" s="2">
        <f t="shared" si="89"/>
        <v>0.41</v>
      </c>
      <c r="X713" s="12">
        <v>19.829999999999998</v>
      </c>
      <c r="Y713" s="5">
        <v>2233.1058749999988</v>
      </c>
      <c r="Z713" s="13">
        <v>3.73</v>
      </c>
      <c r="AA713" s="5">
        <v>378.04016250000001</v>
      </c>
      <c r="AR713" s="5" t="str">
        <f t="shared" si="90"/>
        <v/>
      </c>
      <c r="AT713" s="5" t="str">
        <f t="shared" si="91"/>
        <v/>
      </c>
      <c r="AV713" s="5" t="str">
        <f t="shared" si="92"/>
        <v/>
      </c>
      <c r="AX713" s="2">
        <v>0.41</v>
      </c>
      <c r="AY713" s="5">
        <f t="shared" si="93"/>
        <v>2611.1460374999988</v>
      </c>
      <c r="AZ713" s="11">
        <f t="shared" si="94"/>
        <v>6.6750694735228239E-2</v>
      </c>
      <c r="BA713" s="5">
        <f t="shared" si="95"/>
        <v>66.750694735228237</v>
      </c>
    </row>
    <row r="714" spans="1:53" x14ac:dyDescent="0.25">
      <c r="A714" s="1" t="s">
        <v>486</v>
      </c>
      <c r="B714" s="1" t="s">
        <v>487</v>
      </c>
      <c r="C714" s="1" t="s">
        <v>484</v>
      </c>
      <c r="D714" s="1" t="s">
        <v>61</v>
      </c>
      <c r="E714" s="1" t="s">
        <v>91</v>
      </c>
      <c r="F714" s="1" t="s">
        <v>475</v>
      </c>
      <c r="G714" s="1" t="s">
        <v>64</v>
      </c>
      <c r="H714" s="1" t="s">
        <v>254</v>
      </c>
      <c r="I714" s="2">
        <v>78.86</v>
      </c>
      <c r="J714" s="2">
        <v>38.520000000000003</v>
      </c>
      <c r="K714" s="2">
        <f t="shared" si="88"/>
        <v>31.01</v>
      </c>
      <c r="L714" s="2">
        <f t="shared" si="89"/>
        <v>7.5</v>
      </c>
      <c r="X714" s="12">
        <v>1.96</v>
      </c>
      <c r="Y714" s="5">
        <v>220.72049999999999</v>
      </c>
      <c r="Z714" s="13">
        <v>29.05</v>
      </c>
      <c r="AA714" s="5">
        <v>2944.2538125000001</v>
      </c>
      <c r="AR714" s="5" t="str">
        <f t="shared" si="90"/>
        <v/>
      </c>
      <c r="AT714" s="5" t="str">
        <f t="shared" si="91"/>
        <v/>
      </c>
      <c r="AV714" s="5" t="str">
        <f t="shared" si="92"/>
        <v/>
      </c>
      <c r="AX714" s="2">
        <v>7.5</v>
      </c>
      <c r="AY714" s="5">
        <f t="shared" si="93"/>
        <v>3164.9743125</v>
      </c>
      <c r="AZ714" s="11">
        <f t="shared" si="94"/>
        <v>8.0908624467744453E-2</v>
      </c>
      <c r="BA714" s="5">
        <f t="shared" si="95"/>
        <v>80.908624467744445</v>
      </c>
    </row>
    <row r="715" spans="1:53" x14ac:dyDescent="0.25">
      <c r="A715" s="1" t="s">
        <v>486</v>
      </c>
      <c r="B715" s="1" t="s">
        <v>487</v>
      </c>
      <c r="C715" s="1" t="s">
        <v>484</v>
      </c>
      <c r="D715" s="1" t="s">
        <v>61</v>
      </c>
      <c r="E715" s="1" t="s">
        <v>86</v>
      </c>
      <c r="F715" s="1" t="s">
        <v>475</v>
      </c>
      <c r="G715" s="1" t="s">
        <v>64</v>
      </c>
      <c r="H715" s="1" t="s">
        <v>254</v>
      </c>
      <c r="I715" s="2">
        <v>78.86</v>
      </c>
      <c r="J715" s="2">
        <v>0.1</v>
      </c>
      <c r="K715" s="2">
        <f t="shared" si="88"/>
        <v>0.01</v>
      </c>
      <c r="L715" s="2">
        <f t="shared" si="89"/>
        <v>0.09</v>
      </c>
      <c r="Z715" s="13">
        <v>0.01</v>
      </c>
      <c r="AA715" s="5">
        <v>1.0135125</v>
      </c>
      <c r="AR715" s="5" t="str">
        <f t="shared" si="90"/>
        <v/>
      </c>
      <c r="AT715" s="5" t="str">
        <f t="shared" si="91"/>
        <v/>
      </c>
      <c r="AV715" s="5" t="str">
        <f t="shared" si="92"/>
        <v/>
      </c>
      <c r="AX715" s="2">
        <v>0.09</v>
      </c>
      <c r="AY715" s="5">
        <f t="shared" si="93"/>
        <v>1.0135125</v>
      </c>
      <c r="AZ715" s="11">
        <f t="shared" si="94"/>
        <v>2.5909184138398867E-5</v>
      </c>
      <c r="BA715" s="5">
        <f t="shared" si="95"/>
        <v>2.5909184138398867E-2</v>
      </c>
    </row>
    <row r="716" spans="1:53" x14ac:dyDescent="0.25">
      <c r="A716" s="1" t="s">
        <v>486</v>
      </c>
      <c r="B716" s="1" t="s">
        <v>487</v>
      </c>
      <c r="C716" s="1" t="s">
        <v>484</v>
      </c>
      <c r="D716" s="1" t="s">
        <v>61</v>
      </c>
      <c r="E716" s="1" t="s">
        <v>66</v>
      </c>
      <c r="F716" s="1" t="s">
        <v>475</v>
      </c>
      <c r="G716" s="1" t="s">
        <v>64</v>
      </c>
      <c r="H716" s="1" t="s">
        <v>254</v>
      </c>
      <c r="I716" s="2">
        <v>78.86</v>
      </c>
      <c r="J716" s="2">
        <v>0.05</v>
      </c>
      <c r="K716" s="2">
        <f t="shared" si="88"/>
        <v>0.05</v>
      </c>
      <c r="L716" s="2">
        <f t="shared" si="89"/>
        <v>0</v>
      </c>
      <c r="Z716" s="13">
        <v>0.05</v>
      </c>
      <c r="AA716" s="5">
        <v>5.0675625000000002</v>
      </c>
      <c r="AR716" s="5" t="str">
        <f t="shared" si="90"/>
        <v/>
      </c>
      <c r="AT716" s="5" t="str">
        <f t="shared" si="91"/>
        <v/>
      </c>
      <c r="AV716" s="5" t="str">
        <f t="shared" si="92"/>
        <v/>
      </c>
      <c r="AY716" s="5">
        <f t="shared" si="93"/>
        <v>5.0675625000000002</v>
      </c>
      <c r="AZ716" s="11">
        <f t="shared" si="94"/>
        <v>1.2954592069199433E-4</v>
      </c>
      <c r="BA716" s="5">
        <f t="shared" si="95"/>
        <v>0.12954592069199433</v>
      </c>
    </row>
    <row r="717" spans="1:53" x14ac:dyDescent="0.25">
      <c r="A717" s="1" t="s">
        <v>486</v>
      </c>
      <c r="B717" s="1" t="s">
        <v>487</v>
      </c>
      <c r="C717" s="1" t="s">
        <v>484</v>
      </c>
      <c r="D717" s="1" t="s">
        <v>61</v>
      </c>
      <c r="E717" s="1" t="s">
        <v>67</v>
      </c>
      <c r="F717" s="1" t="s">
        <v>475</v>
      </c>
      <c r="G717" s="1" t="s">
        <v>64</v>
      </c>
      <c r="H717" s="1" t="s">
        <v>254</v>
      </c>
      <c r="I717" s="2">
        <v>78.86</v>
      </c>
      <c r="J717" s="2">
        <v>14.3</v>
      </c>
      <c r="K717" s="2">
        <f t="shared" si="88"/>
        <v>3.21</v>
      </c>
      <c r="L717" s="2">
        <f t="shared" si="89"/>
        <v>11.09</v>
      </c>
      <c r="Z717" s="13">
        <v>3.21</v>
      </c>
      <c r="AA717" s="5">
        <v>325.3375125</v>
      </c>
      <c r="AR717" s="5" t="str">
        <f t="shared" si="90"/>
        <v/>
      </c>
      <c r="AT717" s="5" t="str">
        <f t="shared" si="91"/>
        <v/>
      </c>
      <c r="AV717" s="5" t="str">
        <f t="shared" si="92"/>
        <v/>
      </c>
      <c r="AX717" s="2">
        <v>11.09</v>
      </c>
      <c r="AY717" s="5">
        <f t="shared" si="93"/>
        <v>325.3375125</v>
      </c>
      <c r="AZ717" s="11">
        <f t="shared" si="94"/>
        <v>8.3168481084260355E-3</v>
      </c>
      <c r="BA717" s="5">
        <f t="shared" si="95"/>
        <v>8.3168481084260364</v>
      </c>
    </row>
    <row r="718" spans="1:53" x14ac:dyDescent="0.25">
      <c r="A718" s="1" t="s">
        <v>486</v>
      </c>
      <c r="B718" s="1" t="s">
        <v>487</v>
      </c>
      <c r="C718" s="1" t="s">
        <v>484</v>
      </c>
      <c r="D718" s="1" t="s">
        <v>61</v>
      </c>
      <c r="E718" s="1" t="s">
        <v>68</v>
      </c>
      <c r="F718" s="1" t="s">
        <v>475</v>
      </c>
      <c r="G718" s="1" t="s">
        <v>64</v>
      </c>
      <c r="H718" s="1" t="s">
        <v>254</v>
      </c>
      <c r="I718" s="2">
        <v>78.86</v>
      </c>
      <c r="J718" s="2">
        <v>1.2</v>
      </c>
      <c r="K718" s="2">
        <f t="shared" si="88"/>
        <v>1.1400000000000001</v>
      </c>
      <c r="L718" s="2">
        <f t="shared" si="89"/>
        <v>0.06</v>
      </c>
      <c r="X718" s="12">
        <v>0.64</v>
      </c>
      <c r="Y718" s="5">
        <v>72.071999999999989</v>
      </c>
      <c r="Z718" s="13">
        <v>0.5</v>
      </c>
      <c r="AA718" s="5">
        <v>50.675624999999997</v>
      </c>
      <c r="AR718" s="5" t="str">
        <f t="shared" si="90"/>
        <v/>
      </c>
      <c r="AT718" s="5" t="str">
        <f t="shared" si="91"/>
        <v/>
      </c>
      <c r="AV718" s="5" t="str">
        <f t="shared" si="92"/>
        <v/>
      </c>
      <c r="AX718" s="2">
        <v>0.06</v>
      </c>
      <c r="AY718" s="5">
        <f t="shared" si="93"/>
        <v>122.74762499999999</v>
      </c>
      <c r="AZ718" s="11">
        <f t="shared" si="94"/>
        <v>3.1378900789838619E-3</v>
      </c>
      <c r="BA718" s="5">
        <f t="shared" si="95"/>
        <v>3.1378900789838617</v>
      </c>
    </row>
    <row r="719" spans="1:53" x14ac:dyDescent="0.25">
      <c r="A719" s="1" t="s">
        <v>488</v>
      </c>
      <c r="B719" s="1" t="s">
        <v>472</v>
      </c>
      <c r="C719" s="1" t="s">
        <v>473</v>
      </c>
      <c r="D719" s="1" t="s">
        <v>474</v>
      </c>
      <c r="E719" s="1" t="s">
        <v>66</v>
      </c>
      <c r="F719" s="1" t="s">
        <v>475</v>
      </c>
      <c r="G719" s="1" t="s">
        <v>64</v>
      </c>
      <c r="H719" s="1" t="s">
        <v>254</v>
      </c>
      <c r="I719" s="2">
        <v>47.7</v>
      </c>
      <c r="J719" s="2">
        <v>0.05</v>
      </c>
      <c r="K719" s="2">
        <f t="shared" si="88"/>
        <v>0.04</v>
      </c>
      <c r="L719" s="2">
        <f t="shared" si="89"/>
        <v>0</v>
      </c>
      <c r="Z719" s="13">
        <v>0.04</v>
      </c>
      <c r="AA719" s="5">
        <v>4.0540500000000002</v>
      </c>
      <c r="AR719" s="5" t="str">
        <f t="shared" si="90"/>
        <v/>
      </c>
      <c r="AT719" s="5" t="str">
        <f t="shared" si="91"/>
        <v/>
      </c>
      <c r="AV719" s="5" t="str">
        <f t="shared" si="92"/>
        <v/>
      </c>
      <c r="AY719" s="5">
        <f t="shared" si="93"/>
        <v>4.0540500000000002</v>
      </c>
      <c r="AZ719" s="11">
        <f t="shared" si="94"/>
        <v>1.0363673655359547E-4</v>
      </c>
      <c r="BA719" s="5">
        <f t="shared" si="95"/>
        <v>0.10363673655359547</v>
      </c>
    </row>
    <row r="720" spans="1:53" x14ac:dyDescent="0.25">
      <c r="A720" s="1" t="s">
        <v>488</v>
      </c>
      <c r="B720" s="1" t="s">
        <v>472</v>
      </c>
      <c r="C720" s="1" t="s">
        <v>473</v>
      </c>
      <c r="D720" s="1" t="s">
        <v>474</v>
      </c>
      <c r="E720" s="1" t="s">
        <v>67</v>
      </c>
      <c r="F720" s="1" t="s">
        <v>475</v>
      </c>
      <c r="G720" s="1" t="s">
        <v>64</v>
      </c>
      <c r="H720" s="1" t="s">
        <v>254</v>
      </c>
      <c r="I720" s="2">
        <v>47.7</v>
      </c>
      <c r="J720" s="2">
        <v>26.57</v>
      </c>
      <c r="K720" s="2">
        <f t="shared" si="88"/>
        <v>25.82</v>
      </c>
      <c r="L720" s="2">
        <f t="shared" si="89"/>
        <v>0.74</v>
      </c>
      <c r="X720" s="12">
        <v>0.12</v>
      </c>
      <c r="Y720" s="5">
        <v>13.513500000000001</v>
      </c>
      <c r="Z720" s="13">
        <v>25.7</v>
      </c>
      <c r="AA720" s="5">
        <v>2604.7271249999999</v>
      </c>
      <c r="AR720" s="5" t="str">
        <f t="shared" si="90"/>
        <v/>
      </c>
      <c r="AT720" s="5" t="str">
        <f t="shared" si="91"/>
        <v/>
      </c>
      <c r="AV720" s="5" t="str">
        <f t="shared" si="92"/>
        <v/>
      </c>
      <c r="AX720" s="2">
        <v>0.74</v>
      </c>
      <c r="AY720" s="5">
        <f t="shared" si="93"/>
        <v>2618.2406249999999</v>
      </c>
      <c r="AZ720" s="11">
        <f t="shared" si="94"/>
        <v>6.6932059024197063E-2</v>
      </c>
      <c r="BA720" s="5">
        <f t="shared" si="95"/>
        <v>66.932059024197059</v>
      </c>
    </row>
    <row r="721" spans="1:53" x14ac:dyDescent="0.25">
      <c r="A721" s="1" t="s">
        <v>488</v>
      </c>
      <c r="B721" s="1" t="s">
        <v>472</v>
      </c>
      <c r="C721" s="1" t="s">
        <v>473</v>
      </c>
      <c r="D721" s="1" t="s">
        <v>474</v>
      </c>
      <c r="E721" s="1" t="s">
        <v>68</v>
      </c>
      <c r="F721" s="1" t="s">
        <v>475</v>
      </c>
      <c r="G721" s="1" t="s">
        <v>64</v>
      </c>
      <c r="H721" s="1" t="s">
        <v>254</v>
      </c>
      <c r="I721" s="2">
        <v>47.7</v>
      </c>
      <c r="J721" s="2">
        <v>20.73</v>
      </c>
      <c r="K721" s="2">
        <f t="shared" si="88"/>
        <v>14.75</v>
      </c>
      <c r="L721" s="2">
        <f t="shared" si="89"/>
        <v>5.99</v>
      </c>
      <c r="X721" s="12">
        <v>4.09</v>
      </c>
      <c r="Y721" s="5">
        <v>460.58512499999989</v>
      </c>
      <c r="Z721" s="13">
        <v>10.66</v>
      </c>
      <c r="AA721" s="5">
        <v>1080.404325</v>
      </c>
      <c r="AR721" s="5" t="str">
        <f t="shared" si="90"/>
        <v/>
      </c>
      <c r="AT721" s="5" t="str">
        <f t="shared" si="91"/>
        <v/>
      </c>
      <c r="AV721" s="5" t="str">
        <f t="shared" si="92"/>
        <v/>
      </c>
      <c r="AX721" s="2">
        <v>5.99</v>
      </c>
      <c r="AY721" s="5">
        <f t="shared" si="93"/>
        <v>1540.9894499999998</v>
      </c>
      <c r="AZ721" s="11">
        <f t="shared" si="94"/>
        <v>3.9393475083316663E-2</v>
      </c>
      <c r="BA721" s="5">
        <f t="shared" si="95"/>
        <v>39.393475083316659</v>
      </c>
    </row>
    <row r="722" spans="1:53" x14ac:dyDescent="0.25">
      <c r="A722" s="1" t="s">
        <v>489</v>
      </c>
      <c r="B722" s="1" t="s">
        <v>472</v>
      </c>
      <c r="C722" s="1" t="s">
        <v>473</v>
      </c>
      <c r="D722" s="1" t="s">
        <v>474</v>
      </c>
      <c r="E722" s="1" t="s">
        <v>67</v>
      </c>
      <c r="F722" s="1" t="s">
        <v>475</v>
      </c>
      <c r="G722" s="1" t="s">
        <v>64</v>
      </c>
      <c r="H722" s="1" t="s">
        <v>254</v>
      </c>
      <c r="I722" s="2">
        <v>110</v>
      </c>
      <c r="J722" s="2">
        <v>0.03</v>
      </c>
      <c r="K722" s="2">
        <f t="shared" si="88"/>
        <v>0</v>
      </c>
      <c r="L722" s="2">
        <f t="shared" si="89"/>
        <v>0.03</v>
      </c>
      <c r="AR722" s="5" t="str">
        <f t="shared" si="90"/>
        <v/>
      </c>
      <c r="AT722" s="5" t="str">
        <f t="shared" si="91"/>
        <v/>
      </c>
      <c r="AV722" s="5" t="str">
        <f t="shared" si="92"/>
        <v/>
      </c>
      <c r="AX722" s="2">
        <v>0.03</v>
      </c>
      <c r="AY722" s="5">
        <f t="shared" si="93"/>
        <v>0</v>
      </c>
      <c r="AZ722" s="11">
        <f t="shared" si="94"/>
        <v>0</v>
      </c>
      <c r="BA722" s="5">
        <f t="shared" si="95"/>
        <v>0</v>
      </c>
    </row>
    <row r="723" spans="1:53" x14ac:dyDescent="0.25">
      <c r="A723" s="1" t="s">
        <v>489</v>
      </c>
      <c r="B723" s="1" t="s">
        <v>472</v>
      </c>
      <c r="C723" s="1" t="s">
        <v>473</v>
      </c>
      <c r="D723" s="1" t="s">
        <v>474</v>
      </c>
      <c r="E723" s="1" t="s">
        <v>68</v>
      </c>
      <c r="F723" s="1" t="s">
        <v>475</v>
      </c>
      <c r="G723" s="1" t="s">
        <v>64</v>
      </c>
      <c r="H723" s="1" t="s">
        <v>254</v>
      </c>
      <c r="I723" s="2">
        <v>110</v>
      </c>
      <c r="J723" s="2">
        <v>7.0000000000000007E-2</v>
      </c>
      <c r="K723" s="2">
        <f t="shared" si="88"/>
        <v>0</v>
      </c>
      <c r="L723" s="2">
        <f t="shared" si="89"/>
        <v>7.0000000000000007E-2</v>
      </c>
      <c r="AR723" s="5" t="str">
        <f t="shared" si="90"/>
        <v/>
      </c>
      <c r="AT723" s="5" t="str">
        <f t="shared" si="91"/>
        <v/>
      </c>
      <c r="AV723" s="5" t="str">
        <f t="shared" si="92"/>
        <v/>
      </c>
      <c r="AX723" s="2">
        <v>7.0000000000000007E-2</v>
      </c>
      <c r="AY723" s="5">
        <f t="shared" si="93"/>
        <v>0</v>
      </c>
      <c r="AZ723" s="11">
        <f t="shared" si="94"/>
        <v>0</v>
      </c>
      <c r="BA723" s="5">
        <f t="shared" si="95"/>
        <v>0</v>
      </c>
    </row>
    <row r="724" spans="1:53" x14ac:dyDescent="0.25">
      <c r="A724" s="1" t="s">
        <v>489</v>
      </c>
      <c r="B724" s="1" t="s">
        <v>472</v>
      </c>
      <c r="C724" s="1" t="s">
        <v>473</v>
      </c>
      <c r="D724" s="1" t="s">
        <v>474</v>
      </c>
      <c r="E724" s="1" t="s">
        <v>69</v>
      </c>
      <c r="F724" s="1" t="s">
        <v>475</v>
      </c>
      <c r="G724" s="1" t="s">
        <v>64</v>
      </c>
      <c r="H724" s="1" t="s">
        <v>254</v>
      </c>
      <c r="I724" s="2">
        <v>110</v>
      </c>
      <c r="J724" s="2">
        <v>39.31</v>
      </c>
      <c r="K724" s="2">
        <f t="shared" si="88"/>
        <v>33.85</v>
      </c>
      <c r="L724" s="2">
        <f t="shared" si="89"/>
        <v>5.46</v>
      </c>
      <c r="Z724" s="13">
        <v>32.26</v>
      </c>
      <c r="AA724" s="5">
        <v>3269.591324999999</v>
      </c>
      <c r="AF724" s="9">
        <v>1.59</v>
      </c>
      <c r="AG724" s="5">
        <v>57.810611250000001</v>
      </c>
      <c r="AR724" s="5" t="str">
        <f t="shared" si="90"/>
        <v/>
      </c>
      <c r="AT724" s="5" t="str">
        <f t="shared" si="91"/>
        <v/>
      </c>
      <c r="AV724" s="5" t="str">
        <f t="shared" si="92"/>
        <v/>
      </c>
      <c r="AX724" s="2">
        <v>5.46</v>
      </c>
      <c r="AY724" s="5">
        <f t="shared" si="93"/>
        <v>3327.4019362499989</v>
      </c>
      <c r="AZ724" s="11">
        <f t="shared" si="94"/>
        <v>8.5060884270066861E-2</v>
      </c>
      <c r="BA724" s="5">
        <f t="shared" si="95"/>
        <v>85.06088427006685</v>
      </c>
    </row>
    <row r="725" spans="1:53" x14ac:dyDescent="0.25">
      <c r="A725" s="1" t="s">
        <v>489</v>
      </c>
      <c r="B725" s="1" t="s">
        <v>472</v>
      </c>
      <c r="C725" s="1" t="s">
        <v>473</v>
      </c>
      <c r="D725" s="1" t="s">
        <v>474</v>
      </c>
      <c r="E725" s="1" t="s">
        <v>70</v>
      </c>
      <c r="F725" s="1" t="s">
        <v>475</v>
      </c>
      <c r="G725" s="1" t="s">
        <v>64</v>
      </c>
      <c r="H725" s="1" t="s">
        <v>254</v>
      </c>
      <c r="I725" s="2">
        <v>110</v>
      </c>
      <c r="J725" s="2">
        <v>14.72</v>
      </c>
      <c r="K725" s="2">
        <f t="shared" si="88"/>
        <v>14.18</v>
      </c>
      <c r="L725" s="2">
        <f t="shared" si="89"/>
        <v>0.54</v>
      </c>
      <c r="Z725" s="13">
        <v>14.18</v>
      </c>
      <c r="AA725" s="5">
        <v>1437.160725</v>
      </c>
      <c r="AR725" s="5" t="str">
        <f t="shared" si="90"/>
        <v/>
      </c>
      <c r="AT725" s="5" t="str">
        <f t="shared" si="91"/>
        <v/>
      </c>
      <c r="AV725" s="5" t="str">
        <f t="shared" si="92"/>
        <v/>
      </c>
      <c r="AX725" s="2">
        <v>0.54</v>
      </c>
      <c r="AY725" s="5">
        <f t="shared" si="93"/>
        <v>1437.160725</v>
      </c>
      <c r="AZ725" s="11">
        <f t="shared" si="94"/>
        <v>3.6739223108249591E-2</v>
      </c>
      <c r="BA725" s="5">
        <f t="shared" si="95"/>
        <v>36.739223108249597</v>
      </c>
    </row>
    <row r="726" spans="1:53" x14ac:dyDescent="0.25">
      <c r="A726" s="1" t="s">
        <v>489</v>
      </c>
      <c r="B726" s="1" t="s">
        <v>472</v>
      </c>
      <c r="C726" s="1" t="s">
        <v>473</v>
      </c>
      <c r="D726" s="1" t="s">
        <v>474</v>
      </c>
      <c r="E726" s="1" t="s">
        <v>75</v>
      </c>
      <c r="F726" s="1" t="s">
        <v>475</v>
      </c>
      <c r="G726" s="1" t="s">
        <v>64</v>
      </c>
      <c r="H726" s="1" t="s">
        <v>254</v>
      </c>
      <c r="I726" s="2">
        <v>110</v>
      </c>
      <c r="J726" s="2">
        <v>14.01</v>
      </c>
      <c r="K726" s="2">
        <f t="shared" si="88"/>
        <v>14.01</v>
      </c>
      <c r="L726" s="2">
        <f t="shared" si="89"/>
        <v>0</v>
      </c>
      <c r="Z726" s="13">
        <v>14.01</v>
      </c>
      <c r="AA726" s="5">
        <v>1419.9310125</v>
      </c>
      <c r="AR726" s="5" t="str">
        <f t="shared" si="90"/>
        <v/>
      </c>
      <c r="AT726" s="5" t="str">
        <f t="shared" si="91"/>
        <v/>
      </c>
      <c r="AV726" s="5" t="str">
        <f t="shared" si="92"/>
        <v/>
      </c>
      <c r="AY726" s="5">
        <f t="shared" si="93"/>
        <v>1419.9310125</v>
      </c>
      <c r="AZ726" s="11">
        <f t="shared" si="94"/>
        <v>3.6298766977896808E-2</v>
      </c>
      <c r="BA726" s="5">
        <f t="shared" si="95"/>
        <v>36.298766977896804</v>
      </c>
    </row>
    <row r="727" spans="1:53" x14ac:dyDescent="0.25">
      <c r="A727" s="1" t="s">
        <v>489</v>
      </c>
      <c r="B727" s="1" t="s">
        <v>472</v>
      </c>
      <c r="C727" s="1" t="s">
        <v>473</v>
      </c>
      <c r="D727" s="1" t="s">
        <v>474</v>
      </c>
      <c r="E727" s="1" t="s">
        <v>76</v>
      </c>
      <c r="F727" s="1" t="s">
        <v>475</v>
      </c>
      <c r="G727" s="1" t="s">
        <v>64</v>
      </c>
      <c r="H727" s="1" t="s">
        <v>254</v>
      </c>
      <c r="I727" s="2">
        <v>110</v>
      </c>
      <c r="J727" s="2">
        <v>38.39</v>
      </c>
      <c r="K727" s="2">
        <f t="shared" si="88"/>
        <v>38.39</v>
      </c>
      <c r="L727" s="2">
        <f t="shared" si="89"/>
        <v>0</v>
      </c>
      <c r="Z727" s="13">
        <v>38.39</v>
      </c>
      <c r="AA727" s="5">
        <v>3890.8744875000002</v>
      </c>
      <c r="AR727" s="5" t="str">
        <f t="shared" si="90"/>
        <v/>
      </c>
      <c r="AT727" s="5" t="str">
        <f t="shared" si="91"/>
        <v/>
      </c>
      <c r="AV727" s="5" t="str">
        <f t="shared" si="92"/>
        <v/>
      </c>
      <c r="AY727" s="5">
        <f t="shared" si="93"/>
        <v>3890.8744875000002</v>
      </c>
      <c r="AZ727" s="11">
        <f t="shared" si="94"/>
        <v>9.9465357907313243E-2</v>
      </c>
      <c r="BA727" s="5">
        <f t="shared" si="95"/>
        <v>99.465357907313233</v>
      </c>
    </row>
    <row r="728" spans="1:53" x14ac:dyDescent="0.25">
      <c r="A728" s="1" t="s">
        <v>490</v>
      </c>
      <c r="B728" s="1" t="s">
        <v>88</v>
      </c>
      <c r="C728" s="1" t="s">
        <v>89</v>
      </c>
      <c r="D728" s="1" t="s">
        <v>61</v>
      </c>
      <c r="E728" s="1" t="s">
        <v>62</v>
      </c>
      <c r="F728" s="1" t="s">
        <v>343</v>
      </c>
      <c r="G728" s="1" t="s">
        <v>64</v>
      </c>
      <c r="H728" s="1" t="s">
        <v>254</v>
      </c>
      <c r="I728" s="2">
        <v>160</v>
      </c>
      <c r="J728" s="2">
        <v>7.0000000000000007E-2</v>
      </c>
      <c r="K728" s="2">
        <f t="shared" si="88"/>
        <v>0.04</v>
      </c>
      <c r="L728" s="2">
        <f t="shared" si="89"/>
        <v>0.03</v>
      </c>
      <c r="Z728" s="13">
        <v>0.04</v>
      </c>
      <c r="AA728" s="5">
        <v>4.0540500000000002</v>
      </c>
      <c r="AR728" s="5" t="str">
        <f t="shared" si="90"/>
        <v/>
      </c>
      <c r="AT728" s="5" t="str">
        <f t="shared" si="91"/>
        <v/>
      </c>
      <c r="AV728" s="5" t="str">
        <f t="shared" si="92"/>
        <v/>
      </c>
      <c r="AX728" s="2">
        <v>0.03</v>
      </c>
      <c r="AY728" s="5">
        <f t="shared" si="93"/>
        <v>4.0540500000000002</v>
      </c>
      <c r="AZ728" s="11">
        <f t="shared" si="94"/>
        <v>1.0363673655359547E-4</v>
      </c>
      <c r="BA728" s="5">
        <f t="shared" si="95"/>
        <v>0.10363673655359547</v>
      </c>
    </row>
    <row r="729" spans="1:53" x14ac:dyDescent="0.25">
      <c r="A729" s="1" t="s">
        <v>490</v>
      </c>
      <c r="B729" s="1" t="s">
        <v>88</v>
      </c>
      <c r="C729" s="1" t="s">
        <v>89</v>
      </c>
      <c r="D729" s="1" t="s">
        <v>61</v>
      </c>
      <c r="E729" s="1" t="s">
        <v>66</v>
      </c>
      <c r="F729" s="1" t="s">
        <v>343</v>
      </c>
      <c r="G729" s="1" t="s">
        <v>64</v>
      </c>
      <c r="H729" s="1" t="s">
        <v>254</v>
      </c>
      <c r="I729" s="2">
        <v>160</v>
      </c>
      <c r="J729" s="2">
        <v>7.0000000000000007E-2</v>
      </c>
      <c r="K729" s="2">
        <f t="shared" si="88"/>
        <v>0.04</v>
      </c>
      <c r="L729" s="2">
        <f t="shared" si="89"/>
        <v>0.03</v>
      </c>
      <c r="Z729" s="13">
        <v>0.04</v>
      </c>
      <c r="AA729" s="5">
        <v>4.0540500000000002</v>
      </c>
      <c r="AR729" s="5" t="str">
        <f t="shared" si="90"/>
        <v/>
      </c>
      <c r="AT729" s="5" t="str">
        <f t="shared" si="91"/>
        <v/>
      </c>
      <c r="AV729" s="5" t="str">
        <f t="shared" si="92"/>
        <v/>
      </c>
      <c r="AX729" s="2">
        <v>0.03</v>
      </c>
      <c r="AY729" s="5">
        <f t="shared" si="93"/>
        <v>4.0540500000000002</v>
      </c>
      <c r="AZ729" s="11">
        <f t="shared" si="94"/>
        <v>1.0363673655359547E-4</v>
      </c>
      <c r="BA729" s="5">
        <f t="shared" si="95"/>
        <v>0.10363673655359547</v>
      </c>
    </row>
    <row r="730" spans="1:53" x14ac:dyDescent="0.25">
      <c r="A730" s="1" t="s">
        <v>490</v>
      </c>
      <c r="B730" s="1" t="s">
        <v>88</v>
      </c>
      <c r="C730" s="1" t="s">
        <v>89</v>
      </c>
      <c r="D730" s="1" t="s">
        <v>61</v>
      </c>
      <c r="E730" s="1" t="s">
        <v>71</v>
      </c>
      <c r="F730" s="1" t="s">
        <v>343</v>
      </c>
      <c r="G730" s="1" t="s">
        <v>64</v>
      </c>
      <c r="H730" s="1" t="s">
        <v>254</v>
      </c>
      <c r="I730" s="2">
        <v>160</v>
      </c>
      <c r="J730" s="2">
        <v>39.840000000000003</v>
      </c>
      <c r="K730" s="2">
        <f t="shared" si="88"/>
        <v>30.52</v>
      </c>
      <c r="L730" s="2">
        <f t="shared" si="89"/>
        <v>9.33</v>
      </c>
      <c r="Z730" s="13">
        <v>30.52</v>
      </c>
      <c r="AA730" s="5">
        <v>3093.2401500000001</v>
      </c>
      <c r="AR730" s="5" t="str">
        <f t="shared" si="90"/>
        <v/>
      </c>
      <c r="AT730" s="5" t="str">
        <f t="shared" si="91"/>
        <v/>
      </c>
      <c r="AV730" s="5" t="str">
        <f t="shared" si="92"/>
        <v/>
      </c>
      <c r="AX730" s="2">
        <v>9.33</v>
      </c>
      <c r="AY730" s="5">
        <f t="shared" si="93"/>
        <v>3093.2401500000001</v>
      </c>
      <c r="AZ730" s="11">
        <f t="shared" si="94"/>
        <v>7.9074829990393336E-2</v>
      </c>
      <c r="BA730" s="5">
        <f t="shared" si="95"/>
        <v>79.07482999039334</v>
      </c>
    </row>
    <row r="731" spans="1:53" x14ac:dyDescent="0.25">
      <c r="A731" s="1" t="s">
        <v>490</v>
      </c>
      <c r="B731" s="1" t="s">
        <v>88</v>
      </c>
      <c r="C731" s="1" t="s">
        <v>89</v>
      </c>
      <c r="D731" s="1" t="s">
        <v>61</v>
      </c>
      <c r="E731" s="1" t="s">
        <v>72</v>
      </c>
      <c r="F731" s="1" t="s">
        <v>343</v>
      </c>
      <c r="G731" s="1" t="s">
        <v>64</v>
      </c>
      <c r="H731" s="1" t="s">
        <v>254</v>
      </c>
      <c r="I731" s="2">
        <v>160</v>
      </c>
      <c r="J731" s="2">
        <v>40.119999999999997</v>
      </c>
      <c r="K731" s="2">
        <f t="shared" si="88"/>
        <v>31.14</v>
      </c>
      <c r="L731" s="2">
        <f t="shared" si="89"/>
        <v>8.86</v>
      </c>
      <c r="Z731" s="13">
        <v>31.14</v>
      </c>
      <c r="AA731" s="5">
        <v>3156.0779250000001</v>
      </c>
      <c r="AR731" s="5" t="str">
        <f t="shared" si="90"/>
        <v/>
      </c>
      <c r="AT731" s="5" t="str">
        <f t="shared" si="91"/>
        <v/>
      </c>
      <c r="AV731" s="5" t="str">
        <f t="shared" si="92"/>
        <v/>
      </c>
      <c r="AX731" s="2">
        <v>8.86</v>
      </c>
      <c r="AY731" s="5">
        <f t="shared" si="93"/>
        <v>3156.0779250000001</v>
      </c>
      <c r="AZ731" s="11">
        <f t="shared" si="94"/>
        <v>8.0681199406974061E-2</v>
      </c>
      <c r="BA731" s="5">
        <f t="shared" si="95"/>
        <v>80.681199406974059</v>
      </c>
    </row>
    <row r="732" spans="1:53" x14ac:dyDescent="0.25">
      <c r="A732" s="1" t="s">
        <v>490</v>
      </c>
      <c r="B732" s="1" t="s">
        <v>88</v>
      </c>
      <c r="C732" s="1" t="s">
        <v>89</v>
      </c>
      <c r="D732" s="1" t="s">
        <v>61</v>
      </c>
      <c r="E732" s="1" t="s">
        <v>73</v>
      </c>
      <c r="F732" s="1" t="s">
        <v>343</v>
      </c>
      <c r="G732" s="1" t="s">
        <v>64</v>
      </c>
      <c r="H732" s="1" t="s">
        <v>254</v>
      </c>
      <c r="I732" s="2">
        <v>160</v>
      </c>
      <c r="J732" s="2">
        <v>37.65</v>
      </c>
      <c r="K732" s="2">
        <f t="shared" si="88"/>
        <v>8.7799999999999994</v>
      </c>
      <c r="L732" s="2">
        <f t="shared" si="89"/>
        <v>26.63</v>
      </c>
      <c r="Z732" s="13">
        <v>8.7799999999999994</v>
      </c>
      <c r="AA732" s="5">
        <v>889.86397499999987</v>
      </c>
      <c r="AR732" s="5" t="str">
        <f t="shared" si="90"/>
        <v/>
      </c>
      <c r="AT732" s="5" t="str">
        <f t="shared" si="91"/>
        <v/>
      </c>
      <c r="AV732" s="5" t="str">
        <f t="shared" si="92"/>
        <v/>
      </c>
      <c r="AX732" s="2">
        <v>26.63</v>
      </c>
      <c r="AY732" s="5">
        <f t="shared" si="93"/>
        <v>889.86397499999987</v>
      </c>
      <c r="AZ732" s="11">
        <f t="shared" si="94"/>
        <v>2.27482636735142E-2</v>
      </c>
      <c r="BA732" s="5">
        <f t="shared" si="95"/>
        <v>22.748263673514199</v>
      </c>
    </row>
    <row r="733" spans="1:53" x14ac:dyDescent="0.25">
      <c r="A733" s="1" t="s">
        <v>490</v>
      </c>
      <c r="B733" s="1" t="s">
        <v>88</v>
      </c>
      <c r="C733" s="1" t="s">
        <v>89</v>
      </c>
      <c r="D733" s="1" t="s">
        <v>61</v>
      </c>
      <c r="E733" s="1" t="s">
        <v>74</v>
      </c>
      <c r="F733" s="1" t="s">
        <v>343</v>
      </c>
      <c r="G733" s="1" t="s">
        <v>64</v>
      </c>
      <c r="H733" s="1" t="s">
        <v>254</v>
      </c>
      <c r="I733" s="2">
        <v>160</v>
      </c>
      <c r="J733" s="2">
        <v>38.659999999999997</v>
      </c>
      <c r="K733" s="2">
        <f t="shared" si="88"/>
        <v>10.01</v>
      </c>
      <c r="L733" s="2">
        <f t="shared" si="89"/>
        <v>28.64</v>
      </c>
      <c r="Z733" s="13">
        <v>10.01</v>
      </c>
      <c r="AA733" s="5">
        <v>1014.5260125</v>
      </c>
      <c r="AR733" s="5" t="str">
        <f t="shared" si="90"/>
        <v/>
      </c>
      <c r="AT733" s="5" t="str">
        <f t="shared" si="91"/>
        <v/>
      </c>
      <c r="AV733" s="5" t="str">
        <f t="shared" si="92"/>
        <v/>
      </c>
      <c r="AX733" s="2">
        <v>28.64</v>
      </c>
      <c r="AY733" s="5">
        <f t="shared" si="93"/>
        <v>1014.5260125</v>
      </c>
      <c r="AZ733" s="11">
        <f t="shared" si="94"/>
        <v>2.593509332253726E-2</v>
      </c>
      <c r="BA733" s="5">
        <f t="shared" si="95"/>
        <v>25.935093322537263</v>
      </c>
    </row>
    <row r="734" spans="1:53" x14ac:dyDescent="0.25">
      <c r="A734" s="1" t="s">
        <v>491</v>
      </c>
      <c r="B734" s="1" t="s">
        <v>88</v>
      </c>
      <c r="C734" s="1" t="s">
        <v>89</v>
      </c>
      <c r="D734" s="1" t="s">
        <v>61</v>
      </c>
      <c r="E734" s="1" t="s">
        <v>86</v>
      </c>
      <c r="F734" s="1" t="s">
        <v>343</v>
      </c>
      <c r="G734" s="1" t="s">
        <v>64</v>
      </c>
      <c r="H734" s="1" t="s">
        <v>254</v>
      </c>
      <c r="I734" s="2">
        <v>158.5</v>
      </c>
      <c r="J734" s="2">
        <v>37.43</v>
      </c>
      <c r="K734" s="2">
        <f t="shared" si="88"/>
        <v>18.18</v>
      </c>
      <c r="L734" s="2">
        <f t="shared" si="89"/>
        <v>19.25</v>
      </c>
      <c r="Z734" s="13">
        <v>18.18</v>
      </c>
      <c r="AA734" s="5">
        <v>1842.5657249999999</v>
      </c>
      <c r="AR734" s="5" t="str">
        <f t="shared" si="90"/>
        <v/>
      </c>
      <c r="AT734" s="5" t="str">
        <f t="shared" si="91"/>
        <v/>
      </c>
      <c r="AV734" s="5" t="str">
        <f t="shared" si="92"/>
        <v/>
      </c>
      <c r="AX734" s="2">
        <v>19.25</v>
      </c>
      <c r="AY734" s="5">
        <f t="shared" si="93"/>
        <v>1842.5657249999999</v>
      </c>
      <c r="AZ734" s="11">
        <f t="shared" si="94"/>
        <v>4.7102896763609133E-2</v>
      </c>
      <c r="BA734" s="5">
        <f t="shared" si="95"/>
        <v>47.102896763609131</v>
      </c>
    </row>
    <row r="735" spans="1:53" x14ac:dyDescent="0.25">
      <c r="A735" s="1" t="s">
        <v>491</v>
      </c>
      <c r="B735" s="1" t="s">
        <v>88</v>
      </c>
      <c r="C735" s="1" t="s">
        <v>89</v>
      </c>
      <c r="D735" s="1" t="s">
        <v>61</v>
      </c>
      <c r="E735" s="1" t="s">
        <v>81</v>
      </c>
      <c r="F735" s="1" t="s">
        <v>343</v>
      </c>
      <c r="G735" s="1" t="s">
        <v>64</v>
      </c>
      <c r="H735" s="1" t="s">
        <v>254</v>
      </c>
      <c r="I735" s="2">
        <v>158.5</v>
      </c>
      <c r="J735" s="2">
        <v>38.28</v>
      </c>
      <c r="K735" s="2">
        <f t="shared" si="88"/>
        <v>18.18</v>
      </c>
      <c r="L735" s="2">
        <f t="shared" si="89"/>
        <v>20.100000000000001</v>
      </c>
      <c r="Z735" s="13">
        <v>18.18</v>
      </c>
      <c r="AA735" s="5">
        <v>1842.5657249999999</v>
      </c>
      <c r="AR735" s="5" t="str">
        <f t="shared" si="90"/>
        <v/>
      </c>
      <c r="AT735" s="5" t="str">
        <f t="shared" si="91"/>
        <v/>
      </c>
      <c r="AV735" s="5" t="str">
        <f t="shared" si="92"/>
        <v/>
      </c>
      <c r="AX735" s="2">
        <v>20.100000000000001</v>
      </c>
      <c r="AY735" s="5">
        <f t="shared" si="93"/>
        <v>1842.5657249999999</v>
      </c>
      <c r="AZ735" s="11">
        <f t="shared" si="94"/>
        <v>4.7102896763609133E-2</v>
      </c>
      <c r="BA735" s="5">
        <f t="shared" si="95"/>
        <v>47.102896763609131</v>
      </c>
    </row>
    <row r="736" spans="1:53" x14ac:dyDescent="0.25">
      <c r="A736" s="1" t="s">
        <v>491</v>
      </c>
      <c r="B736" s="1" t="s">
        <v>88</v>
      </c>
      <c r="C736" s="1" t="s">
        <v>89</v>
      </c>
      <c r="D736" s="1" t="s">
        <v>61</v>
      </c>
      <c r="E736" s="1" t="s">
        <v>62</v>
      </c>
      <c r="F736" s="1" t="s">
        <v>343</v>
      </c>
      <c r="G736" s="1" t="s">
        <v>64</v>
      </c>
      <c r="H736" s="1" t="s">
        <v>254</v>
      </c>
      <c r="I736" s="2">
        <v>158.5</v>
      </c>
      <c r="J736" s="2">
        <v>40.049999999999997</v>
      </c>
      <c r="K736" s="2">
        <f t="shared" si="88"/>
        <v>32.479999999999997</v>
      </c>
      <c r="L736" s="2">
        <f t="shared" si="89"/>
        <v>7.52</v>
      </c>
      <c r="Z736" s="13">
        <v>32.479999999999997</v>
      </c>
      <c r="AA736" s="5">
        <v>3291.8885999999989</v>
      </c>
      <c r="AR736" s="5" t="str">
        <f t="shared" si="90"/>
        <v/>
      </c>
      <c r="AT736" s="5" t="str">
        <f t="shared" si="91"/>
        <v/>
      </c>
      <c r="AV736" s="5" t="str">
        <f t="shared" si="92"/>
        <v/>
      </c>
      <c r="AX736" s="2">
        <v>7.52</v>
      </c>
      <c r="AY736" s="5">
        <f t="shared" si="93"/>
        <v>3291.8885999999989</v>
      </c>
      <c r="AZ736" s="11">
        <f t="shared" si="94"/>
        <v>8.4153030081519489E-2</v>
      </c>
      <c r="BA736" s="5">
        <f t="shared" si="95"/>
        <v>84.153030081519489</v>
      </c>
    </row>
    <row r="737" spans="1:53" x14ac:dyDescent="0.25">
      <c r="A737" s="1" t="s">
        <v>491</v>
      </c>
      <c r="B737" s="1" t="s">
        <v>88</v>
      </c>
      <c r="C737" s="1" t="s">
        <v>89</v>
      </c>
      <c r="D737" s="1" t="s">
        <v>61</v>
      </c>
      <c r="E737" s="1" t="s">
        <v>66</v>
      </c>
      <c r="F737" s="1" t="s">
        <v>343</v>
      </c>
      <c r="G737" s="1" t="s">
        <v>64</v>
      </c>
      <c r="H737" s="1" t="s">
        <v>254</v>
      </c>
      <c r="I737" s="2">
        <v>158.5</v>
      </c>
      <c r="J737" s="2">
        <v>40.47</v>
      </c>
      <c r="K737" s="2">
        <f t="shared" si="88"/>
        <v>4.1100000000000003</v>
      </c>
      <c r="L737" s="2">
        <f t="shared" si="89"/>
        <v>35.89</v>
      </c>
      <c r="Z737" s="13">
        <v>4.1100000000000003</v>
      </c>
      <c r="AA737" s="5">
        <v>416.55363749999998</v>
      </c>
      <c r="AR737" s="5" t="str">
        <f t="shared" si="90"/>
        <v/>
      </c>
      <c r="AT737" s="5" t="str">
        <f t="shared" si="91"/>
        <v/>
      </c>
      <c r="AV737" s="5" t="str">
        <f t="shared" si="92"/>
        <v/>
      </c>
      <c r="AX737" s="2">
        <v>35.89</v>
      </c>
      <c r="AY737" s="5">
        <f t="shared" si="93"/>
        <v>416.55363749999998</v>
      </c>
      <c r="AZ737" s="11">
        <f t="shared" si="94"/>
        <v>1.0648674680881933E-2</v>
      </c>
      <c r="BA737" s="5">
        <f t="shared" si="95"/>
        <v>10.648674680881934</v>
      </c>
    </row>
    <row r="738" spans="1:53" x14ac:dyDescent="0.25">
      <c r="A738" s="1" t="s">
        <v>492</v>
      </c>
      <c r="B738" s="1" t="s">
        <v>97</v>
      </c>
      <c r="C738" s="1" t="s">
        <v>98</v>
      </c>
      <c r="D738" s="1" t="s">
        <v>61</v>
      </c>
      <c r="E738" s="1" t="s">
        <v>95</v>
      </c>
      <c r="F738" s="1" t="s">
        <v>343</v>
      </c>
      <c r="G738" s="1" t="s">
        <v>64</v>
      </c>
      <c r="H738" s="1" t="s">
        <v>254</v>
      </c>
      <c r="I738" s="2">
        <v>135.6</v>
      </c>
      <c r="J738" s="2">
        <v>33.479999999999997</v>
      </c>
      <c r="K738" s="2">
        <f t="shared" si="88"/>
        <v>32.6</v>
      </c>
      <c r="L738" s="2">
        <f t="shared" si="89"/>
        <v>0.88</v>
      </c>
      <c r="Z738" s="13">
        <v>32.6</v>
      </c>
      <c r="AA738" s="5">
        <v>3304.0507499999999</v>
      </c>
      <c r="AR738" s="5" t="str">
        <f t="shared" si="90"/>
        <v/>
      </c>
      <c r="AT738" s="5" t="str">
        <f t="shared" si="91"/>
        <v/>
      </c>
      <c r="AV738" s="5" t="str">
        <f t="shared" si="92"/>
        <v/>
      </c>
      <c r="AX738" s="2">
        <v>0.88</v>
      </c>
      <c r="AY738" s="5">
        <f t="shared" si="93"/>
        <v>3304.0507499999999</v>
      </c>
      <c r="AZ738" s="11">
        <f t="shared" si="94"/>
        <v>8.4463940291180289E-2</v>
      </c>
      <c r="BA738" s="5">
        <f t="shared" si="95"/>
        <v>84.463940291180293</v>
      </c>
    </row>
    <row r="739" spans="1:53" x14ac:dyDescent="0.25">
      <c r="A739" s="1" t="s">
        <v>492</v>
      </c>
      <c r="B739" s="1" t="s">
        <v>97</v>
      </c>
      <c r="C739" s="1" t="s">
        <v>98</v>
      </c>
      <c r="D739" s="1" t="s">
        <v>61</v>
      </c>
      <c r="E739" s="1" t="s">
        <v>91</v>
      </c>
      <c r="F739" s="1" t="s">
        <v>343</v>
      </c>
      <c r="G739" s="1" t="s">
        <v>64</v>
      </c>
      <c r="H739" s="1" t="s">
        <v>254</v>
      </c>
      <c r="I739" s="2">
        <v>135.6</v>
      </c>
      <c r="J739" s="2">
        <v>34.840000000000003</v>
      </c>
      <c r="K739" s="2">
        <f t="shared" si="88"/>
        <v>17.989999999999998</v>
      </c>
      <c r="L739" s="2">
        <f t="shared" si="89"/>
        <v>16.850000000000001</v>
      </c>
      <c r="Z739" s="13">
        <v>17.989999999999998</v>
      </c>
      <c r="AA739" s="5">
        <v>1823.3089875000001</v>
      </c>
      <c r="AR739" s="5" t="str">
        <f t="shared" si="90"/>
        <v/>
      </c>
      <c r="AT739" s="5" t="str">
        <f t="shared" si="91"/>
        <v/>
      </c>
      <c r="AV739" s="5" t="str">
        <f t="shared" si="92"/>
        <v/>
      </c>
      <c r="AX739" s="2">
        <v>16.850000000000001</v>
      </c>
      <c r="AY739" s="5">
        <f t="shared" si="93"/>
        <v>1823.3089875000001</v>
      </c>
      <c r="AZ739" s="11">
        <f t="shared" si="94"/>
        <v>4.6610622264979557E-2</v>
      </c>
      <c r="BA739" s="5">
        <f t="shared" si="95"/>
        <v>46.610622264979554</v>
      </c>
    </row>
    <row r="740" spans="1:53" x14ac:dyDescent="0.25">
      <c r="A740" s="1" t="s">
        <v>492</v>
      </c>
      <c r="B740" s="1" t="s">
        <v>97</v>
      </c>
      <c r="C740" s="1" t="s">
        <v>98</v>
      </c>
      <c r="D740" s="1" t="s">
        <v>61</v>
      </c>
      <c r="E740" s="1" t="s">
        <v>86</v>
      </c>
      <c r="F740" s="1" t="s">
        <v>343</v>
      </c>
      <c r="G740" s="1" t="s">
        <v>64</v>
      </c>
      <c r="H740" s="1" t="s">
        <v>254</v>
      </c>
      <c r="I740" s="2">
        <v>135.6</v>
      </c>
      <c r="J740" s="2">
        <v>0.09</v>
      </c>
      <c r="K740" s="2">
        <f t="shared" si="88"/>
        <v>0.05</v>
      </c>
      <c r="L740" s="2">
        <f t="shared" si="89"/>
        <v>0.04</v>
      </c>
      <c r="Z740" s="13">
        <v>0.05</v>
      </c>
      <c r="AA740" s="5">
        <v>5.0675625000000002</v>
      </c>
      <c r="AR740" s="5" t="str">
        <f t="shared" si="90"/>
        <v/>
      </c>
      <c r="AT740" s="5" t="str">
        <f t="shared" si="91"/>
        <v/>
      </c>
      <c r="AV740" s="5" t="str">
        <f t="shared" si="92"/>
        <v/>
      </c>
      <c r="AX740" s="2">
        <v>0.04</v>
      </c>
      <c r="AY740" s="5">
        <f t="shared" si="93"/>
        <v>5.0675625000000002</v>
      </c>
      <c r="AZ740" s="11">
        <f t="shared" si="94"/>
        <v>1.2954592069199433E-4</v>
      </c>
      <c r="BA740" s="5">
        <f t="shared" si="95"/>
        <v>0.12954592069199433</v>
      </c>
    </row>
    <row r="741" spans="1:53" x14ac:dyDescent="0.25">
      <c r="A741" s="1" t="s">
        <v>492</v>
      </c>
      <c r="B741" s="1" t="s">
        <v>97</v>
      </c>
      <c r="C741" s="1" t="s">
        <v>98</v>
      </c>
      <c r="D741" s="1" t="s">
        <v>61</v>
      </c>
      <c r="E741" s="1" t="s">
        <v>66</v>
      </c>
      <c r="F741" s="1" t="s">
        <v>343</v>
      </c>
      <c r="G741" s="1" t="s">
        <v>64</v>
      </c>
      <c r="H741" s="1" t="s">
        <v>254</v>
      </c>
      <c r="I741" s="2">
        <v>135.6</v>
      </c>
      <c r="J741" s="2">
        <v>7.0000000000000007E-2</v>
      </c>
      <c r="K741" s="2">
        <f t="shared" si="88"/>
        <v>0</v>
      </c>
      <c r="L741" s="2">
        <f t="shared" si="89"/>
        <v>7.0000000000000007E-2</v>
      </c>
      <c r="AR741" s="5" t="str">
        <f t="shared" si="90"/>
        <v/>
      </c>
      <c r="AT741" s="5" t="str">
        <f t="shared" si="91"/>
        <v/>
      </c>
      <c r="AV741" s="5" t="str">
        <f t="shared" si="92"/>
        <v/>
      </c>
      <c r="AX741" s="2">
        <v>7.0000000000000007E-2</v>
      </c>
      <c r="AY741" s="5">
        <f t="shared" si="93"/>
        <v>0</v>
      </c>
      <c r="AZ741" s="11">
        <f t="shared" si="94"/>
        <v>0</v>
      </c>
      <c r="BA741" s="5">
        <f t="shared" si="95"/>
        <v>0</v>
      </c>
    </row>
    <row r="742" spans="1:53" x14ac:dyDescent="0.25">
      <c r="A742" s="1" t="s">
        <v>492</v>
      </c>
      <c r="B742" s="1" t="s">
        <v>97</v>
      </c>
      <c r="C742" s="1" t="s">
        <v>98</v>
      </c>
      <c r="D742" s="1" t="s">
        <v>61</v>
      </c>
      <c r="E742" s="1" t="s">
        <v>67</v>
      </c>
      <c r="F742" s="1" t="s">
        <v>343</v>
      </c>
      <c r="G742" s="1" t="s">
        <v>64</v>
      </c>
      <c r="H742" s="1" t="s">
        <v>254</v>
      </c>
      <c r="I742" s="2">
        <v>135.6</v>
      </c>
      <c r="J742" s="2">
        <v>26.26</v>
      </c>
      <c r="K742" s="2">
        <f t="shared" si="88"/>
        <v>0</v>
      </c>
      <c r="L742" s="2">
        <f t="shared" si="89"/>
        <v>26.26</v>
      </c>
      <c r="AR742" s="5" t="str">
        <f t="shared" si="90"/>
        <v/>
      </c>
      <c r="AT742" s="5" t="str">
        <f t="shared" si="91"/>
        <v/>
      </c>
      <c r="AV742" s="5" t="str">
        <f t="shared" si="92"/>
        <v/>
      </c>
      <c r="AX742" s="2">
        <v>26.26</v>
      </c>
      <c r="AY742" s="5">
        <f t="shared" si="93"/>
        <v>0</v>
      </c>
      <c r="AZ742" s="11">
        <f t="shared" si="94"/>
        <v>0</v>
      </c>
      <c r="BA742" s="5">
        <f t="shared" si="95"/>
        <v>0</v>
      </c>
    </row>
    <row r="743" spans="1:53" x14ac:dyDescent="0.25">
      <c r="A743" s="1" t="s">
        <v>492</v>
      </c>
      <c r="B743" s="1" t="s">
        <v>97</v>
      </c>
      <c r="C743" s="1" t="s">
        <v>98</v>
      </c>
      <c r="D743" s="1" t="s">
        <v>61</v>
      </c>
      <c r="E743" s="1" t="s">
        <v>68</v>
      </c>
      <c r="F743" s="1" t="s">
        <v>343</v>
      </c>
      <c r="G743" s="1" t="s">
        <v>64</v>
      </c>
      <c r="H743" s="1" t="s">
        <v>254</v>
      </c>
      <c r="I743" s="2">
        <v>135.6</v>
      </c>
      <c r="J743" s="2">
        <v>39.950000000000003</v>
      </c>
      <c r="K743" s="2">
        <f t="shared" si="88"/>
        <v>26.68</v>
      </c>
      <c r="L743" s="2">
        <f t="shared" si="89"/>
        <v>13.27</v>
      </c>
      <c r="Z743" s="13">
        <v>26.68</v>
      </c>
      <c r="AA743" s="5">
        <v>2704.0513500000002</v>
      </c>
      <c r="AR743" s="5" t="str">
        <f t="shared" si="90"/>
        <v/>
      </c>
      <c r="AT743" s="5" t="str">
        <f t="shared" si="91"/>
        <v/>
      </c>
      <c r="AV743" s="5" t="str">
        <f t="shared" si="92"/>
        <v/>
      </c>
      <c r="AX743" s="2">
        <v>13.27</v>
      </c>
      <c r="AY743" s="5">
        <f t="shared" si="93"/>
        <v>2704.0513500000002</v>
      </c>
      <c r="AZ743" s="11">
        <f t="shared" si="94"/>
        <v>6.9125703281248174E-2</v>
      </c>
      <c r="BA743" s="5">
        <f t="shared" si="95"/>
        <v>69.125703281248164</v>
      </c>
    </row>
    <row r="744" spans="1:53" x14ac:dyDescent="0.25">
      <c r="A744" s="1" t="s">
        <v>493</v>
      </c>
      <c r="B744" s="1" t="s">
        <v>413</v>
      </c>
      <c r="C744" s="1" t="s">
        <v>203</v>
      </c>
      <c r="D744" s="1" t="s">
        <v>115</v>
      </c>
      <c r="E744" s="1" t="s">
        <v>95</v>
      </c>
      <c r="F744" s="1" t="s">
        <v>343</v>
      </c>
      <c r="G744" s="1" t="s">
        <v>64</v>
      </c>
      <c r="H744" s="1" t="s">
        <v>254</v>
      </c>
      <c r="I744" s="2">
        <v>22.9</v>
      </c>
      <c r="J744" s="2">
        <v>2.98</v>
      </c>
      <c r="K744" s="2">
        <f t="shared" si="88"/>
        <v>0.08</v>
      </c>
      <c r="L744" s="2">
        <f t="shared" si="89"/>
        <v>2.9</v>
      </c>
      <c r="Z744" s="13">
        <v>0.08</v>
      </c>
      <c r="AA744" s="5">
        <v>8.1081000000000003</v>
      </c>
      <c r="AR744" s="5" t="str">
        <f t="shared" si="90"/>
        <v/>
      </c>
      <c r="AT744" s="5" t="str">
        <f t="shared" si="91"/>
        <v/>
      </c>
      <c r="AV744" s="5" t="str">
        <f t="shared" si="92"/>
        <v/>
      </c>
      <c r="AX744" s="2">
        <v>2.9</v>
      </c>
      <c r="AY744" s="5">
        <f t="shared" si="93"/>
        <v>8.1081000000000003</v>
      </c>
      <c r="AZ744" s="11">
        <f t="shared" si="94"/>
        <v>2.0727347310719093E-4</v>
      </c>
      <c r="BA744" s="5">
        <f t="shared" si="95"/>
        <v>0.20727347310719094</v>
      </c>
    </row>
    <row r="745" spans="1:53" x14ac:dyDescent="0.25">
      <c r="A745" s="1" t="s">
        <v>493</v>
      </c>
      <c r="B745" s="1" t="s">
        <v>413</v>
      </c>
      <c r="C745" s="1" t="s">
        <v>203</v>
      </c>
      <c r="D745" s="1" t="s">
        <v>115</v>
      </c>
      <c r="E745" s="1" t="s">
        <v>91</v>
      </c>
      <c r="F745" s="1" t="s">
        <v>343</v>
      </c>
      <c r="G745" s="1" t="s">
        <v>64</v>
      </c>
      <c r="H745" s="1" t="s">
        <v>254</v>
      </c>
      <c r="I745" s="2">
        <v>22.9</v>
      </c>
      <c r="J745" s="2">
        <v>2.76</v>
      </c>
      <c r="K745" s="2">
        <f t="shared" si="88"/>
        <v>0</v>
      </c>
      <c r="L745" s="2">
        <f t="shared" si="89"/>
        <v>2.76</v>
      </c>
      <c r="AR745" s="5" t="str">
        <f t="shared" si="90"/>
        <v/>
      </c>
      <c r="AT745" s="5" t="str">
        <f t="shared" si="91"/>
        <v/>
      </c>
      <c r="AV745" s="5" t="str">
        <f t="shared" si="92"/>
        <v/>
      </c>
      <c r="AX745" s="2">
        <v>2.76</v>
      </c>
      <c r="AY745" s="5">
        <f t="shared" si="93"/>
        <v>0</v>
      </c>
      <c r="AZ745" s="11">
        <f t="shared" si="94"/>
        <v>0</v>
      </c>
      <c r="BA745" s="5">
        <f t="shared" si="95"/>
        <v>0</v>
      </c>
    </row>
    <row r="746" spans="1:53" x14ac:dyDescent="0.25">
      <c r="A746" s="1" t="s">
        <v>493</v>
      </c>
      <c r="B746" s="1" t="s">
        <v>413</v>
      </c>
      <c r="C746" s="1" t="s">
        <v>203</v>
      </c>
      <c r="D746" s="1" t="s">
        <v>115</v>
      </c>
      <c r="E746" s="1" t="s">
        <v>66</v>
      </c>
      <c r="F746" s="1" t="s">
        <v>343</v>
      </c>
      <c r="G746" s="1" t="s">
        <v>64</v>
      </c>
      <c r="H746" s="1" t="s">
        <v>254</v>
      </c>
      <c r="I746" s="2">
        <v>22.9</v>
      </c>
      <c r="J746" s="2">
        <v>0.03</v>
      </c>
      <c r="K746" s="2">
        <f t="shared" si="88"/>
        <v>0</v>
      </c>
      <c r="L746" s="2">
        <f t="shared" si="89"/>
        <v>0.03</v>
      </c>
      <c r="AR746" s="5" t="str">
        <f t="shared" si="90"/>
        <v/>
      </c>
      <c r="AT746" s="5" t="str">
        <f t="shared" si="91"/>
        <v/>
      </c>
      <c r="AV746" s="5" t="str">
        <f t="shared" si="92"/>
        <v/>
      </c>
      <c r="AX746" s="2">
        <v>0.03</v>
      </c>
      <c r="AY746" s="5">
        <f t="shared" si="93"/>
        <v>0</v>
      </c>
      <c r="AZ746" s="11">
        <f t="shared" si="94"/>
        <v>0</v>
      </c>
      <c r="BA746" s="5">
        <f t="shared" si="95"/>
        <v>0</v>
      </c>
    </row>
    <row r="747" spans="1:53" x14ac:dyDescent="0.25">
      <c r="A747" s="1" t="s">
        <v>493</v>
      </c>
      <c r="B747" s="1" t="s">
        <v>413</v>
      </c>
      <c r="C747" s="1" t="s">
        <v>203</v>
      </c>
      <c r="D747" s="1" t="s">
        <v>115</v>
      </c>
      <c r="E747" s="1" t="s">
        <v>67</v>
      </c>
      <c r="F747" s="1" t="s">
        <v>343</v>
      </c>
      <c r="G747" s="1" t="s">
        <v>64</v>
      </c>
      <c r="H747" s="1" t="s">
        <v>254</v>
      </c>
      <c r="I747" s="2">
        <v>22.9</v>
      </c>
      <c r="J747" s="2">
        <v>15.34</v>
      </c>
      <c r="K747" s="2">
        <f t="shared" si="88"/>
        <v>0</v>
      </c>
      <c r="L747" s="2">
        <f t="shared" si="89"/>
        <v>15.34</v>
      </c>
      <c r="AR747" s="5" t="str">
        <f t="shared" si="90"/>
        <v/>
      </c>
      <c r="AT747" s="5" t="str">
        <f t="shared" si="91"/>
        <v/>
      </c>
      <c r="AV747" s="5" t="str">
        <f t="shared" si="92"/>
        <v/>
      </c>
      <c r="AX747" s="2">
        <v>15.34</v>
      </c>
      <c r="AY747" s="5">
        <f t="shared" si="93"/>
        <v>0</v>
      </c>
      <c r="AZ747" s="11">
        <f t="shared" si="94"/>
        <v>0</v>
      </c>
      <c r="BA747" s="5">
        <f t="shared" si="95"/>
        <v>0</v>
      </c>
    </row>
    <row r="748" spans="1:53" x14ac:dyDescent="0.25">
      <c r="A748" s="1" t="s">
        <v>493</v>
      </c>
      <c r="B748" s="1" t="s">
        <v>413</v>
      </c>
      <c r="C748" s="1" t="s">
        <v>203</v>
      </c>
      <c r="D748" s="1" t="s">
        <v>115</v>
      </c>
      <c r="E748" s="1" t="s">
        <v>68</v>
      </c>
      <c r="F748" s="1" t="s">
        <v>343</v>
      </c>
      <c r="G748" s="1" t="s">
        <v>64</v>
      </c>
      <c r="H748" s="1" t="s">
        <v>254</v>
      </c>
      <c r="I748" s="2">
        <v>22.9</v>
      </c>
      <c r="J748" s="2">
        <v>1.27</v>
      </c>
      <c r="K748" s="2">
        <f t="shared" si="88"/>
        <v>0</v>
      </c>
      <c r="L748" s="2">
        <f t="shared" si="89"/>
        <v>1.27</v>
      </c>
      <c r="AR748" s="5" t="str">
        <f t="shared" si="90"/>
        <v/>
      </c>
      <c r="AT748" s="5" t="str">
        <f t="shared" si="91"/>
        <v/>
      </c>
      <c r="AV748" s="5" t="str">
        <f t="shared" si="92"/>
        <v/>
      </c>
      <c r="AX748" s="2">
        <v>1.27</v>
      </c>
      <c r="AY748" s="5">
        <f t="shared" si="93"/>
        <v>0</v>
      </c>
      <c r="AZ748" s="11">
        <f t="shared" si="94"/>
        <v>0</v>
      </c>
      <c r="BA748" s="5">
        <f t="shared" si="95"/>
        <v>0</v>
      </c>
    </row>
    <row r="749" spans="1:53" x14ac:dyDescent="0.25">
      <c r="A749" s="1" t="s">
        <v>494</v>
      </c>
      <c r="B749" s="1" t="s">
        <v>495</v>
      </c>
      <c r="C749" s="1" t="s">
        <v>496</v>
      </c>
      <c r="D749" s="1" t="s">
        <v>115</v>
      </c>
      <c r="E749" s="1" t="s">
        <v>70</v>
      </c>
      <c r="F749" s="1" t="s">
        <v>343</v>
      </c>
      <c r="G749" s="1" t="s">
        <v>64</v>
      </c>
      <c r="H749" s="1" t="s">
        <v>254</v>
      </c>
      <c r="I749" s="2">
        <v>40</v>
      </c>
      <c r="J749" s="2">
        <v>7.0000000000000007E-2</v>
      </c>
      <c r="K749" s="2">
        <f t="shared" si="88"/>
        <v>0</v>
      </c>
      <c r="L749" s="2">
        <f t="shared" si="89"/>
        <v>7.0000000000000007E-2</v>
      </c>
      <c r="AR749" s="5" t="str">
        <f t="shared" si="90"/>
        <v/>
      </c>
      <c r="AT749" s="5" t="str">
        <f t="shared" si="91"/>
        <v/>
      </c>
      <c r="AV749" s="5" t="str">
        <f t="shared" si="92"/>
        <v/>
      </c>
      <c r="AX749" s="2">
        <v>7.0000000000000007E-2</v>
      </c>
      <c r="AY749" s="5">
        <f t="shared" si="93"/>
        <v>0</v>
      </c>
      <c r="AZ749" s="11">
        <f t="shared" si="94"/>
        <v>0</v>
      </c>
      <c r="BA749" s="5">
        <f t="shared" si="95"/>
        <v>0</v>
      </c>
    </row>
    <row r="750" spans="1:53" x14ac:dyDescent="0.25">
      <c r="A750" s="1" t="s">
        <v>494</v>
      </c>
      <c r="B750" s="1" t="s">
        <v>495</v>
      </c>
      <c r="C750" s="1" t="s">
        <v>496</v>
      </c>
      <c r="D750" s="1" t="s">
        <v>115</v>
      </c>
      <c r="E750" s="1" t="s">
        <v>74</v>
      </c>
      <c r="F750" s="1" t="s">
        <v>343</v>
      </c>
      <c r="G750" s="1" t="s">
        <v>64</v>
      </c>
      <c r="H750" s="1" t="s">
        <v>254</v>
      </c>
      <c r="I750" s="2">
        <v>40</v>
      </c>
      <c r="J750" s="2">
        <v>0.09</v>
      </c>
      <c r="K750" s="2">
        <f t="shared" si="88"/>
        <v>0.02</v>
      </c>
      <c r="L750" s="2">
        <f t="shared" si="89"/>
        <v>7.0000000000000007E-2</v>
      </c>
      <c r="Z750" s="13">
        <v>0.02</v>
      </c>
      <c r="AA750" s="5">
        <v>2.0270250000000001</v>
      </c>
      <c r="AR750" s="5" t="str">
        <f t="shared" si="90"/>
        <v/>
      </c>
      <c r="AT750" s="5" t="str">
        <f t="shared" si="91"/>
        <v/>
      </c>
      <c r="AV750" s="5" t="str">
        <f t="shared" si="92"/>
        <v/>
      </c>
      <c r="AX750" s="2">
        <v>7.0000000000000007E-2</v>
      </c>
      <c r="AY750" s="5">
        <f t="shared" si="93"/>
        <v>2.0270250000000001</v>
      </c>
      <c r="AZ750" s="11">
        <f t="shared" si="94"/>
        <v>5.1818368276797734E-5</v>
      </c>
      <c r="BA750" s="5">
        <f t="shared" si="95"/>
        <v>5.1818368276797734E-2</v>
      </c>
    </row>
    <row r="751" spans="1:53" x14ac:dyDescent="0.25">
      <c r="A751" s="1" t="s">
        <v>494</v>
      </c>
      <c r="B751" s="1" t="s">
        <v>495</v>
      </c>
      <c r="C751" s="1" t="s">
        <v>496</v>
      </c>
      <c r="D751" s="1" t="s">
        <v>115</v>
      </c>
      <c r="E751" s="1" t="s">
        <v>75</v>
      </c>
      <c r="F751" s="1" t="s">
        <v>343</v>
      </c>
      <c r="G751" s="1" t="s">
        <v>64</v>
      </c>
      <c r="H751" s="1" t="s">
        <v>254</v>
      </c>
      <c r="I751" s="2">
        <v>40</v>
      </c>
      <c r="J751" s="2">
        <v>39.14</v>
      </c>
      <c r="K751" s="2">
        <f t="shared" si="88"/>
        <v>34.47</v>
      </c>
      <c r="L751" s="2">
        <f t="shared" si="89"/>
        <v>4.66</v>
      </c>
      <c r="Z751" s="13">
        <v>32.35</v>
      </c>
      <c r="AA751" s="5">
        <v>3278.7129375</v>
      </c>
      <c r="AF751" s="9">
        <v>2.12</v>
      </c>
      <c r="AG751" s="5">
        <v>77.080815000000001</v>
      </c>
      <c r="AR751" s="5" t="str">
        <f t="shared" si="90"/>
        <v/>
      </c>
      <c r="AT751" s="5" t="str">
        <f t="shared" si="91"/>
        <v/>
      </c>
      <c r="AV751" s="5" t="str">
        <f t="shared" si="92"/>
        <v/>
      </c>
      <c r="AX751" s="2">
        <v>4.66</v>
      </c>
      <c r="AY751" s="5">
        <f t="shared" si="93"/>
        <v>3355.7937524999998</v>
      </c>
      <c r="AZ751" s="11">
        <f t="shared" si="94"/>
        <v>8.5786685673843191E-2</v>
      </c>
      <c r="BA751" s="5">
        <f t="shared" si="95"/>
        <v>85.786685673843195</v>
      </c>
    </row>
    <row r="752" spans="1:53" x14ac:dyDescent="0.25">
      <c r="A752" s="1" t="s">
        <v>497</v>
      </c>
      <c r="B752" s="1" t="s">
        <v>97</v>
      </c>
      <c r="C752" s="1" t="s">
        <v>98</v>
      </c>
      <c r="D752" s="1" t="s">
        <v>61</v>
      </c>
      <c r="E752" s="1" t="s">
        <v>67</v>
      </c>
      <c r="F752" s="1" t="s">
        <v>343</v>
      </c>
      <c r="G752" s="1" t="s">
        <v>64</v>
      </c>
      <c r="H752" s="1" t="s">
        <v>254</v>
      </c>
      <c r="I752" s="2">
        <v>120</v>
      </c>
      <c r="J752" s="2">
        <v>7.0000000000000007E-2</v>
      </c>
      <c r="K752" s="2">
        <f t="shared" si="88"/>
        <v>0</v>
      </c>
      <c r="L752" s="2">
        <f t="shared" si="89"/>
        <v>7.0000000000000007E-2</v>
      </c>
      <c r="AR752" s="5" t="str">
        <f t="shared" si="90"/>
        <v/>
      </c>
      <c r="AT752" s="5" t="str">
        <f t="shared" si="91"/>
        <v/>
      </c>
      <c r="AV752" s="5" t="str">
        <f t="shared" si="92"/>
        <v/>
      </c>
      <c r="AX752" s="2">
        <v>7.0000000000000007E-2</v>
      </c>
      <c r="AY752" s="5">
        <f t="shared" si="93"/>
        <v>0</v>
      </c>
      <c r="AZ752" s="11">
        <f t="shared" si="94"/>
        <v>0</v>
      </c>
      <c r="BA752" s="5">
        <f t="shared" si="95"/>
        <v>0</v>
      </c>
    </row>
    <row r="753" spans="1:53" x14ac:dyDescent="0.25">
      <c r="A753" s="1" t="s">
        <v>497</v>
      </c>
      <c r="B753" s="1" t="s">
        <v>97</v>
      </c>
      <c r="C753" s="1" t="s">
        <v>98</v>
      </c>
      <c r="D753" s="1" t="s">
        <v>61</v>
      </c>
      <c r="E753" s="1" t="s">
        <v>68</v>
      </c>
      <c r="F753" s="1" t="s">
        <v>343</v>
      </c>
      <c r="G753" s="1" t="s">
        <v>64</v>
      </c>
      <c r="H753" s="1" t="s">
        <v>254</v>
      </c>
      <c r="I753" s="2">
        <v>120</v>
      </c>
      <c r="J753" s="2">
        <v>7.0000000000000007E-2</v>
      </c>
      <c r="K753" s="2">
        <f t="shared" si="88"/>
        <v>0</v>
      </c>
      <c r="L753" s="2">
        <f t="shared" si="89"/>
        <v>7.0000000000000007E-2</v>
      </c>
      <c r="AR753" s="5" t="str">
        <f t="shared" si="90"/>
        <v/>
      </c>
      <c r="AT753" s="5" t="str">
        <f t="shared" si="91"/>
        <v/>
      </c>
      <c r="AV753" s="5" t="str">
        <f t="shared" si="92"/>
        <v/>
      </c>
      <c r="AX753" s="2">
        <v>7.0000000000000007E-2</v>
      </c>
      <c r="AY753" s="5">
        <f t="shared" si="93"/>
        <v>0</v>
      </c>
      <c r="AZ753" s="11">
        <f t="shared" si="94"/>
        <v>0</v>
      </c>
      <c r="BA753" s="5">
        <f t="shared" si="95"/>
        <v>0</v>
      </c>
    </row>
    <row r="754" spans="1:53" x14ac:dyDescent="0.25">
      <c r="A754" s="1" t="s">
        <v>497</v>
      </c>
      <c r="B754" s="1" t="s">
        <v>97</v>
      </c>
      <c r="C754" s="1" t="s">
        <v>98</v>
      </c>
      <c r="D754" s="1" t="s">
        <v>61</v>
      </c>
      <c r="E754" s="1" t="s">
        <v>69</v>
      </c>
      <c r="F754" s="1" t="s">
        <v>343</v>
      </c>
      <c r="G754" s="1" t="s">
        <v>64</v>
      </c>
      <c r="H754" s="1" t="s">
        <v>254</v>
      </c>
      <c r="I754" s="2">
        <v>120</v>
      </c>
      <c r="J754" s="2">
        <v>38.69</v>
      </c>
      <c r="K754" s="2">
        <f t="shared" si="88"/>
        <v>0</v>
      </c>
      <c r="L754" s="2">
        <f t="shared" si="89"/>
        <v>38.69</v>
      </c>
      <c r="AR754" s="5" t="str">
        <f t="shared" si="90"/>
        <v/>
      </c>
      <c r="AT754" s="5" t="str">
        <f t="shared" si="91"/>
        <v/>
      </c>
      <c r="AV754" s="5" t="str">
        <f t="shared" si="92"/>
        <v/>
      </c>
      <c r="AX754" s="2">
        <v>38.69</v>
      </c>
      <c r="AY754" s="5">
        <f t="shared" si="93"/>
        <v>0</v>
      </c>
      <c r="AZ754" s="11">
        <f t="shared" si="94"/>
        <v>0</v>
      </c>
      <c r="BA754" s="5">
        <f t="shared" si="95"/>
        <v>0</v>
      </c>
    </row>
    <row r="755" spans="1:53" x14ac:dyDescent="0.25">
      <c r="A755" s="1" t="s">
        <v>497</v>
      </c>
      <c r="B755" s="1" t="s">
        <v>97</v>
      </c>
      <c r="C755" s="1" t="s">
        <v>98</v>
      </c>
      <c r="D755" s="1" t="s">
        <v>61</v>
      </c>
      <c r="E755" s="1" t="s">
        <v>70</v>
      </c>
      <c r="F755" s="1" t="s">
        <v>343</v>
      </c>
      <c r="G755" s="1" t="s">
        <v>64</v>
      </c>
      <c r="H755" s="1" t="s">
        <v>254</v>
      </c>
      <c r="I755" s="2">
        <v>120</v>
      </c>
      <c r="J755" s="2">
        <v>40.01</v>
      </c>
      <c r="K755" s="2">
        <f t="shared" si="88"/>
        <v>0</v>
      </c>
      <c r="L755" s="2">
        <f t="shared" si="89"/>
        <v>40</v>
      </c>
      <c r="AR755" s="5" t="str">
        <f t="shared" si="90"/>
        <v/>
      </c>
      <c r="AT755" s="5" t="str">
        <f t="shared" si="91"/>
        <v/>
      </c>
      <c r="AV755" s="5" t="str">
        <f t="shared" si="92"/>
        <v/>
      </c>
      <c r="AX755" s="2">
        <v>40</v>
      </c>
      <c r="AY755" s="5">
        <f t="shared" si="93"/>
        <v>0</v>
      </c>
      <c r="AZ755" s="11">
        <f t="shared" si="94"/>
        <v>0</v>
      </c>
      <c r="BA755" s="5">
        <f t="shared" si="95"/>
        <v>0</v>
      </c>
    </row>
    <row r="756" spans="1:53" x14ac:dyDescent="0.25">
      <c r="A756" s="1" t="s">
        <v>497</v>
      </c>
      <c r="B756" s="1" t="s">
        <v>97</v>
      </c>
      <c r="C756" s="1" t="s">
        <v>98</v>
      </c>
      <c r="D756" s="1" t="s">
        <v>61</v>
      </c>
      <c r="E756" s="1" t="s">
        <v>71</v>
      </c>
      <c r="F756" s="1" t="s">
        <v>343</v>
      </c>
      <c r="G756" s="1" t="s">
        <v>64</v>
      </c>
      <c r="H756" s="1" t="s">
        <v>254</v>
      </c>
      <c r="I756" s="2">
        <v>120</v>
      </c>
      <c r="J756" s="2">
        <v>0.09</v>
      </c>
      <c r="K756" s="2">
        <f t="shared" si="88"/>
        <v>0</v>
      </c>
      <c r="L756" s="2">
        <f t="shared" si="89"/>
        <v>0.09</v>
      </c>
      <c r="AR756" s="5" t="str">
        <f t="shared" si="90"/>
        <v/>
      </c>
      <c r="AT756" s="5" t="str">
        <f t="shared" si="91"/>
        <v/>
      </c>
      <c r="AV756" s="5" t="str">
        <f t="shared" si="92"/>
        <v/>
      </c>
      <c r="AX756" s="2">
        <v>0.09</v>
      </c>
      <c r="AY756" s="5">
        <f t="shared" si="93"/>
        <v>0</v>
      </c>
      <c r="AZ756" s="11">
        <f t="shared" si="94"/>
        <v>0</v>
      </c>
      <c r="BA756" s="5">
        <f t="shared" si="95"/>
        <v>0</v>
      </c>
    </row>
    <row r="757" spans="1:53" x14ac:dyDescent="0.25">
      <c r="A757" s="1" t="s">
        <v>497</v>
      </c>
      <c r="B757" s="1" t="s">
        <v>97</v>
      </c>
      <c r="C757" s="1" t="s">
        <v>98</v>
      </c>
      <c r="D757" s="1" t="s">
        <v>61</v>
      </c>
      <c r="E757" s="1" t="s">
        <v>75</v>
      </c>
      <c r="F757" s="1" t="s">
        <v>343</v>
      </c>
      <c r="G757" s="1" t="s">
        <v>64</v>
      </c>
      <c r="H757" s="1" t="s">
        <v>254</v>
      </c>
      <c r="I757" s="2">
        <v>120</v>
      </c>
      <c r="J757" s="2">
        <v>0.09</v>
      </c>
      <c r="K757" s="2">
        <f t="shared" si="88"/>
        <v>0</v>
      </c>
      <c r="L757" s="2">
        <f t="shared" si="89"/>
        <v>0.09</v>
      </c>
      <c r="AR757" s="5" t="str">
        <f t="shared" si="90"/>
        <v/>
      </c>
      <c r="AT757" s="5" t="str">
        <f t="shared" si="91"/>
        <v/>
      </c>
      <c r="AV757" s="5" t="str">
        <f t="shared" si="92"/>
        <v/>
      </c>
      <c r="AX757" s="2">
        <v>0.09</v>
      </c>
      <c r="AY757" s="5">
        <f t="shared" si="93"/>
        <v>0</v>
      </c>
      <c r="AZ757" s="11">
        <f t="shared" si="94"/>
        <v>0</v>
      </c>
      <c r="BA757" s="5">
        <f t="shared" si="95"/>
        <v>0</v>
      </c>
    </row>
    <row r="758" spans="1:53" x14ac:dyDescent="0.25">
      <c r="A758" s="1" t="s">
        <v>497</v>
      </c>
      <c r="B758" s="1" t="s">
        <v>97</v>
      </c>
      <c r="C758" s="1" t="s">
        <v>98</v>
      </c>
      <c r="D758" s="1" t="s">
        <v>61</v>
      </c>
      <c r="E758" s="1" t="s">
        <v>76</v>
      </c>
      <c r="F758" s="1" t="s">
        <v>343</v>
      </c>
      <c r="G758" s="1" t="s">
        <v>64</v>
      </c>
      <c r="H758" s="1" t="s">
        <v>254</v>
      </c>
      <c r="I758" s="2">
        <v>120</v>
      </c>
      <c r="J758" s="2">
        <v>38.56</v>
      </c>
      <c r="K758" s="2">
        <f t="shared" si="88"/>
        <v>0</v>
      </c>
      <c r="L758" s="2">
        <f t="shared" si="89"/>
        <v>38.56</v>
      </c>
      <c r="AR758" s="5" t="str">
        <f t="shared" si="90"/>
        <v/>
      </c>
      <c r="AT758" s="5" t="str">
        <f t="shared" si="91"/>
        <v/>
      </c>
      <c r="AV758" s="5" t="str">
        <f t="shared" si="92"/>
        <v/>
      </c>
      <c r="AX758" s="2">
        <v>38.56</v>
      </c>
      <c r="AY758" s="5">
        <f t="shared" si="93"/>
        <v>0</v>
      </c>
      <c r="AZ758" s="11">
        <f t="shared" si="94"/>
        <v>0</v>
      </c>
      <c r="BA758" s="5">
        <f t="shared" si="95"/>
        <v>0</v>
      </c>
    </row>
    <row r="759" spans="1:53" x14ac:dyDescent="0.25">
      <c r="A759" s="1" t="s">
        <v>498</v>
      </c>
      <c r="B759" s="1" t="s">
        <v>499</v>
      </c>
      <c r="C759" s="1" t="s">
        <v>500</v>
      </c>
      <c r="D759" s="1" t="s">
        <v>61</v>
      </c>
      <c r="E759" s="1" t="s">
        <v>66</v>
      </c>
      <c r="F759" s="1" t="s">
        <v>386</v>
      </c>
      <c r="G759" s="1" t="s">
        <v>64</v>
      </c>
      <c r="H759" s="1" t="s">
        <v>254</v>
      </c>
      <c r="I759" s="2">
        <v>150.76</v>
      </c>
      <c r="J759" s="2">
        <v>7.0000000000000007E-2</v>
      </c>
      <c r="K759" s="2">
        <f t="shared" si="88"/>
        <v>0.04</v>
      </c>
      <c r="L759" s="2">
        <f t="shared" si="89"/>
        <v>0.03</v>
      </c>
      <c r="Z759" s="13">
        <v>0.04</v>
      </c>
      <c r="AA759" s="5">
        <v>4.0540500000000002</v>
      </c>
      <c r="AR759" s="5" t="str">
        <f t="shared" si="90"/>
        <v/>
      </c>
      <c r="AT759" s="5" t="str">
        <f t="shared" si="91"/>
        <v/>
      </c>
      <c r="AV759" s="5" t="str">
        <f t="shared" si="92"/>
        <v/>
      </c>
      <c r="AX759" s="2">
        <v>0.03</v>
      </c>
      <c r="AY759" s="5">
        <f t="shared" si="93"/>
        <v>4.0540500000000002</v>
      </c>
      <c r="AZ759" s="11">
        <f t="shared" si="94"/>
        <v>1.0363673655359547E-4</v>
      </c>
      <c r="BA759" s="5">
        <f t="shared" si="95"/>
        <v>0.10363673655359547</v>
      </c>
    </row>
    <row r="760" spans="1:53" x14ac:dyDescent="0.25">
      <c r="A760" s="1" t="s">
        <v>498</v>
      </c>
      <c r="B760" s="1" t="s">
        <v>499</v>
      </c>
      <c r="C760" s="1" t="s">
        <v>500</v>
      </c>
      <c r="D760" s="1" t="s">
        <v>61</v>
      </c>
      <c r="E760" s="1" t="s">
        <v>62</v>
      </c>
      <c r="F760" s="1" t="s">
        <v>386</v>
      </c>
      <c r="G760" s="1" t="s">
        <v>64</v>
      </c>
      <c r="H760" s="1" t="s">
        <v>254</v>
      </c>
      <c r="I760" s="2">
        <v>150.76</v>
      </c>
      <c r="J760" s="2">
        <v>7.0000000000000007E-2</v>
      </c>
      <c r="K760" s="2">
        <f t="shared" si="88"/>
        <v>7.0000000000000007E-2</v>
      </c>
      <c r="L760" s="2">
        <f t="shared" si="89"/>
        <v>0</v>
      </c>
      <c r="Z760" s="13">
        <v>7.0000000000000007E-2</v>
      </c>
      <c r="AA760" s="5">
        <v>7.0945875000000003</v>
      </c>
      <c r="AR760" s="5" t="str">
        <f t="shared" si="90"/>
        <v/>
      </c>
      <c r="AT760" s="5" t="str">
        <f t="shared" si="91"/>
        <v/>
      </c>
      <c r="AV760" s="5" t="str">
        <f t="shared" si="92"/>
        <v/>
      </c>
      <c r="AY760" s="5">
        <f t="shared" si="93"/>
        <v>7.0945875000000003</v>
      </c>
      <c r="AZ760" s="11">
        <f t="shared" si="94"/>
        <v>1.8136428896879206E-4</v>
      </c>
      <c r="BA760" s="5">
        <f t="shared" si="95"/>
        <v>0.18136428896879206</v>
      </c>
    </row>
    <row r="761" spans="1:53" x14ac:dyDescent="0.25">
      <c r="A761" s="1" t="s">
        <v>498</v>
      </c>
      <c r="B761" s="1" t="s">
        <v>499</v>
      </c>
      <c r="C761" s="1" t="s">
        <v>500</v>
      </c>
      <c r="D761" s="1" t="s">
        <v>61</v>
      </c>
      <c r="E761" s="1" t="s">
        <v>72</v>
      </c>
      <c r="F761" s="1" t="s">
        <v>386</v>
      </c>
      <c r="G761" s="1" t="s">
        <v>64</v>
      </c>
      <c r="H761" s="1" t="s">
        <v>254</v>
      </c>
      <c r="I761" s="2">
        <v>150.76</v>
      </c>
      <c r="J761" s="2">
        <v>38.9</v>
      </c>
      <c r="K761" s="2">
        <f t="shared" si="88"/>
        <v>38.270000000000003</v>
      </c>
      <c r="L761" s="2">
        <f t="shared" si="89"/>
        <v>0.62</v>
      </c>
      <c r="Z761" s="13">
        <v>38.270000000000003</v>
      </c>
      <c r="AA761" s="5">
        <v>3878.7123375000001</v>
      </c>
      <c r="AR761" s="5" t="str">
        <f t="shared" si="90"/>
        <v/>
      </c>
      <c r="AT761" s="5" t="str">
        <f t="shared" si="91"/>
        <v/>
      </c>
      <c r="AV761" s="5" t="str">
        <f t="shared" si="92"/>
        <v/>
      </c>
      <c r="AX761" s="2">
        <v>0.62</v>
      </c>
      <c r="AY761" s="5">
        <f t="shared" si="93"/>
        <v>3878.7123375000001</v>
      </c>
      <c r="AZ761" s="11">
        <f t="shared" si="94"/>
        <v>9.9154447697652442E-2</v>
      </c>
      <c r="BA761" s="5">
        <f t="shared" si="95"/>
        <v>99.154447697652444</v>
      </c>
    </row>
    <row r="762" spans="1:53" x14ac:dyDescent="0.25">
      <c r="A762" s="1" t="s">
        <v>498</v>
      </c>
      <c r="B762" s="1" t="s">
        <v>499</v>
      </c>
      <c r="C762" s="1" t="s">
        <v>500</v>
      </c>
      <c r="D762" s="1" t="s">
        <v>61</v>
      </c>
      <c r="E762" s="1" t="s">
        <v>71</v>
      </c>
      <c r="F762" s="1" t="s">
        <v>386</v>
      </c>
      <c r="G762" s="1" t="s">
        <v>64</v>
      </c>
      <c r="H762" s="1" t="s">
        <v>254</v>
      </c>
      <c r="I762" s="2">
        <v>150.76</v>
      </c>
      <c r="J762" s="2">
        <v>38.119999999999997</v>
      </c>
      <c r="K762" s="2">
        <f t="shared" si="88"/>
        <v>27.66</v>
      </c>
      <c r="L762" s="2">
        <f t="shared" si="89"/>
        <v>10.46</v>
      </c>
      <c r="Z762" s="13">
        <v>27.66</v>
      </c>
      <c r="AA762" s="5">
        <v>2803.375575</v>
      </c>
      <c r="AR762" s="5" t="str">
        <f t="shared" si="90"/>
        <v/>
      </c>
      <c r="AT762" s="5" t="str">
        <f t="shared" si="91"/>
        <v/>
      </c>
      <c r="AV762" s="5" t="str">
        <f t="shared" si="92"/>
        <v/>
      </c>
      <c r="AX762" s="2">
        <v>10.46</v>
      </c>
      <c r="AY762" s="5">
        <f t="shared" si="93"/>
        <v>2803.375575</v>
      </c>
      <c r="AZ762" s="11">
        <f t="shared" si="94"/>
        <v>7.1664803326811258E-2</v>
      </c>
      <c r="BA762" s="5">
        <f t="shared" si="95"/>
        <v>71.664803326811267</v>
      </c>
    </row>
    <row r="763" spans="1:53" x14ac:dyDescent="0.25">
      <c r="A763" s="1" t="s">
        <v>498</v>
      </c>
      <c r="B763" s="1" t="s">
        <v>499</v>
      </c>
      <c r="C763" s="1" t="s">
        <v>500</v>
      </c>
      <c r="D763" s="1" t="s">
        <v>61</v>
      </c>
      <c r="E763" s="1" t="s">
        <v>74</v>
      </c>
      <c r="F763" s="1" t="s">
        <v>386</v>
      </c>
      <c r="G763" s="1" t="s">
        <v>64</v>
      </c>
      <c r="H763" s="1" t="s">
        <v>254</v>
      </c>
      <c r="I763" s="2">
        <v>150.76</v>
      </c>
      <c r="J763" s="2">
        <v>38.340000000000003</v>
      </c>
      <c r="K763" s="2">
        <f t="shared" si="88"/>
        <v>33.479999999999997</v>
      </c>
      <c r="L763" s="2">
        <f t="shared" si="89"/>
        <v>4.8600000000000003</v>
      </c>
      <c r="Z763" s="13">
        <v>33.479999999999997</v>
      </c>
      <c r="AA763" s="5">
        <v>3393.239849999999</v>
      </c>
      <c r="AR763" s="5" t="str">
        <f t="shared" si="90"/>
        <v/>
      </c>
      <c r="AT763" s="5" t="str">
        <f t="shared" si="91"/>
        <v/>
      </c>
      <c r="AV763" s="5" t="str">
        <f t="shared" si="92"/>
        <v/>
      </c>
      <c r="AX763" s="2">
        <v>4.8600000000000003</v>
      </c>
      <c r="AY763" s="5">
        <f t="shared" si="93"/>
        <v>3393.239849999999</v>
      </c>
      <c r="AZ763" s="11">
        <f t="shared" si="94"/>
        <v>8.6743948495359366E-2</v>
      </c>
      <c r="BA763" s="5">
        <f t="shared" si="95"/>
        <v>86.743948495359362</v>
      </c>
    </row>
    <row r="764" spans="1:53" x14ac:dyDescent="0.25">
      <c r="A764" s="1" t="s">
        <v>498</v>
      </c>
      <c r="B764" s="1" t="s">
        <v>499</v>
      </c>
      <c r="C764" s="1" t="s">
        <v>500</v>
      </c>
      <c r="D764" s="1" t="s">
        <v>61</v>
      </c>
      <c r="E764" s="1" t="s">
        <v>73</v>
      </c>
      <c r="F764" s="1" t="s">
        <v>386</v>
      </c>
      <c r="G764" s="1" t="s">
        <v>64</v>
      </c>
      <c r="H764" s="1" t="s">
        <v>254</v>
      </c>
      <c r="I764" s="2">
        <v>150.76</v>
      </c>
      <c r="J764" s="2">
        <v>29.57</v>
      </c>
      <c r="K764" s="2">
        <f t="shared" si="88"/>
        <v>25.14</v>
      </c>
      <c r="L764" s="2">
        <f t="shared" si="89"/>
        <v>4.43</v>
      </c>
      <c r="Z764" s="13">
        <v>23.64</v>
      </c>
      <c r="AA764" s="5">
        <v>2395.94355</v>
      </c>
      <c r="AF764" s="9">
        <v>1.5</v>
      </c>
      <c r="AG764" s="5">
        <v>54.538312500000004</v>
      </c>
      <c r="AR764" s="5" t="str">
        <f t="shared" si="90"/>
        <v/>
      </c>
      <c r="AT764" s="5" t="str">
        <f t="shared" si="91"/>
        <v/>
      </c>
      <c r="AV764" s="5" t="str">
        <f t="shared" si="92"/>
        <v/>
      </c>
      <c r="AX764" s="2">
        <v>4.43</v>
      </c>
      <c r="AY764" s="5">
        <f t="shared" si="93"/>
        <v>2450.4818624999998</v>
      </c>
      <c r="AZ764" s="11">
        <f t="shared" si="94"/>
        <v>6.2643515302790151E-2</v>
      </c>
      <c r="BA764" s="5">
        <f t="shared" si="95"/>
        <v>62.643515302790149</v>
      </c>
    </row>
    <row r="765" spans="1:53" x14ac:dyDescent="0.25">
      <c r="A765" s="1" t="s">
        <v>501</v>
      </c>
      <c r="B765" s="1" t="s">
        <v>499</v>
      </c>
      <c r="C765" s="1" t="s">
        <v>500</v>
      </c>
      <c r="D765" s="1" t="s">
        <v>61</v>
      </c>
      <c r="E765" s="1" t="s">
        <v>73</v>
      </c>
      <c r="F765" s="1" t="s">
        <v>386</v>
      </c>
      <c r="G765" s="1" t="s">
        <v>64</v>
      </c>
      <c r="H765" s="1" t="s">
        <v>254</v>
      </c>
      <c r="I765" s="2">
        <v>9.24</v>
      </c>
      <c r="J765" s="2">
        <v>9.07</v>
      </c>
      <c r="K765" s="2">
        <f t="shared" si="88"/>
        <v>4.4000000000000004</v>
      </c>
      <c r="L765" s="2">
        <f t="shared" si="89"/>
        <v>4.67</v>
      </c>
      <c r="Z765" s="13">
        <v>1.5</v>
      </c>
      <c r="AA765" s="5">
        <v>152.02687499999999</v>
      </c>
      <c r="AF765" s="9">
        <v>2.9</v>
      </c>
      <c r="AG765" s="5">
        <v>105.4407375</v>
      </c>
      <c r="AR765" s="5" t="str">
        <f t="shared" si="90"/>
        <v/>
      </c>
      <c r="AT765" s="5" t="str">
        <f t="shared" si="91"/>
        <v/>
      </c>
      <c r="AV765" s="5" t="str">
        <f t="shared" si="92"/>
        <v/>
      </c>
      <c r="AX765" s="2">
        <v>4.67</v>
      </c>
      <c r="AY765" s="5">
        <f t="shared" si="93"/>
        <v>257.46761249999997</v>
      </c>
      <c r="AZ765" s="11">
        <f t="shared" si="94"/>
        <v>6.5818386866826253E-3</v>
      </c>
      <c r="BA765" s="5">
        <f t="shared" si="95"/>
        <v>6.5818386866826248</v>
      </c>
    </row>
    <row r="766" spans="1:53" x14ac:dyDescent="0.25">
      <c r="A766" s="1" t="s">
        <v>502</v>
      </c>
      <c r="B766" s="1" t="s">
        <v>503</v>
      </c>
      <c r="C766" s="1" t="s">
        <v>504</v>
      </c>
      <c r="D766" s="1" t="s">
        <v>61</v>
      </c>
      <c r="E766" s="1" t="s">
        <v>86</v>
      </c>
      <c r="F766" s="1" t="s">
        <v>386</v>
      </c>
      <c r="G766" s="1" t="s">
        <v>64</v>
      </c>
      <c r="H766" s="1" t="s">
        <v>254</v>
      </c>
      <c r="I766" s="2">
        <v>127.52</v>
      </c>
      <c r="J766" s="2">
        <v>24.77</v>
      </c>
      <c r="K766" s="2">
        <f t="shared" si="88"/>
        <v>19.37</v>
      </c>
      <c r="L766" s="2">
        <f t="shared" si="89"/>
        <v>5.4</v>
      </c>
      <c r="Z766" s="13">
        <v>19.260000000000002</v>
      </c>
      <c r="AA766" s="5">
        <v>1952.025075</v>
      </c>
      <c r="AF766" s="9">
        <v>0.11</v>
      </c>
      <c r="AG766" s="5">
        <v>3.9994762499999998</v>
      </c>
      <c r="AR766" s="5" t="str">
        <f t="shared" si="90"/>
        <v/>
      </c>
      <c r="AT766" s="5" t="str">
        <f t="shared" si="91"/>
        <v/>
      </c>
      <c r="AV766" s="5" t="str">
        <f t="shared" si="92"/>
        <v/>
      </c>
      <c r="AX766" s="2">
        <v>5.4</v>
      </c>
      <c r="AY766" s="5">
        <f t="shared" si="93"/>
        <v>1956.0245512500001</v>
      </c>
      <c r="AZ766" s="11">
        <f t="shared" si="94"/>
        <v>5.0003330277194662E-2</v>
      </c>
      <c r="BA766" s="5">
        <f t="shared" si="95"/>
        <v>50.003330277194664</v>
      </c>
    </row>
    <row r="767" spans="1:53" x14ac:dyDescent="0.25">
      <c r="A767" s="1" t="s">
        <v>502</v>
      </c>
      <c r="B767" s="1" t="s">
        <v>503</v>
      </c>
      <c r="C767" s="1" t="s">
        <v>504</v>
      </c>
      <c r="D767" s="1" t="s">
        <v>61</v>
      </c>
      <c r="E767" s="1" t="s">
        <v>81</v>
      </c>
      <c r="F767" s="1" t="s">
        <v>386</v>
      </c>
      <c r="G767" s="1" t="s">
        <v>64</v>
      </c>
      <c r="H767" s="1" t="s">
        <v>254</v>
      </c>
      <c r="I767" s="2">
        <v>127.52</v>
      </c>
      <c r="J767" s="2">
        <v>21.13</v>
      </c>
      <c r="K767" s="2">
        <f t="shared" si="88"/>
        <v>14.84</v>
      </c>
      <c r="L767" s="2">
        <f t="shared" si="89"/>
        <v>6.29</v>
      </c>
      <c r="Z767" s="13">
        <v>14.62</v>
      </c>
      <c r="AA767" s="5">
        <v>1481.755275</v>
      </c>
      <c r="AF767" s="9">
        <v>0.22</v>
      </c>
      <c r="AG767" s="5">
        <v>7.9989524999999997</v>
      </c>
      <c r="AR767" s="5" t="str">
        <f t="shared" si="90"/>
        <v/>
      </c>
      <c r="AT767" s="5" t="str">
        <f t="shared" si="91"/>
        <v/>
      </c>
      <c r="AV767" s="5" t="str">
        <f t="shared" si="92"/>
        <v/>
      </c>
      <c r="AX767" s="2">
        <v>6.29</v>
      </c>
      <c r="AY767" s="5">
        <f t="shared" si="93"/>
        <v>1489.7542275000001</v>
      </c>
      <c r="AZ767" s="11">
        <f t="shared" si="94"/>
        <v>3.8083710463616041E-2</v>
      </c>
      <c r="BA767" s="5">
        <f t="shared" si="95"/>
        <v>38.083710463616036</v>
      </c>
    </row>
    <row r="768" spans="1:53" x14ac:dyDescent="0.25">
      <c r="A768" s="1" t="s">
        <v>502</v>
      </c>
      <c r="B768" s="1" t="s">
        <v>503</v>
      </c>
      <c r="C768" s="1" t="s">
        <v>504</v>
      </c>
      <c r="D768" s="1" t="s">
        <v>61</v>
      </c>
      <c r="E768" s="1" t="s">
        <v>66</v>
      </c>
      <c r="F768" s="1" t="s">
        <v>386</v>
      </c>
      <c r="G768" s="1" t="s">
        <v>64</v>
      </c>
      <c r="H768" s="1" t="s">
        <v>254</v>
      </c>
      <c r="I768" s="2">
        <v>127.52</v>
      </c>
      <c r="J768" s="2">
        <v>37.799999999999997</v>
      </c>
      <c r="K768" s="2">
        <f t="shared" si="88"/>
        <v>24.93</v>
      </c>
      <c r="L768" s="2">
        <f t="shared" si="89"/>
        <v>12.87</v>
      </c>
      <c r="Z768" s="13">
        <v>24.93</v>
      </c>
      <c r="AA768" s="5">
        <v>2526.6866624999998</v>
      </c>
      <c r="AR768" s="5" t="str">
        <f t="shared" si="90"/>
        <v/>
      </c>
      <c r="AT768" s="5" t="str">
        <f t="shared" si="91"/>
        <v/>
      </c>
      <c r="AV768" s="5" t="str">
        <f t="shared" si="92"/>
        <v/>
      </c>
      <c r="AX768" s="2">
        <v>12.87</v>
      </c>
      <c r="AY768" s="5">
        <f t="shared" si="93"/>
        <v>2526.6866624999998</v>
      </c>
      <c r="AZ768" s="11">
        <f t="shared" si="94"/>
        <v>6.4591596057028369E-2</v>
      </c>
      <c r="BA768" s="5">
        <f t="shared" si="95"/>
        <v>64.591596057028369</v>
      </c>
    </row>
    <row r="769" spans="1:53" x14ac:dyDescent="0.25">
      <c r="A769" s="1" t="s">
        <v>502</v>
      </c>
      <c r="B769" s="1" t="s">
        <v>503</v>
      </c>
      <c r="C769" s="1" t="s">
        <v>504</v>
      </c>
      <c r="D769" s="1" t="s">
        <v>61</v>
      </c>
      <c r="E769" s="1" t="s">
        <v>62</v>
      </c>
      <c r="F769" s="1" t="s">
        <v>386</v>
      </c>
      <c r="G769" s="1" t="s">
        <v>64</v>
      </c>
      <c r="H769" s="1" t="s">
        <v>254</v>
      </c>
      <c r="I769" s="2">
        <v>127.52</v>
      </c>
      <c r="J769" s="2">
        <v>39.42</v>
      </c>
      <c r="K769" s="2">
        <f t="shared" si="88"/>
        <v>39.42</v>
      </c>
      <c r="L769" s="2">
        <f t="shared" si="89"/>
        <v>0</v>
      </c>
      <c r="Z769" s="13">
        <v>39.42</v>
      </c>
      <c r="AA769" s="5">
        <v>3995.266275</v>
      </c>
      <c r="AR769" s="5" t="str">
        <f t="shared" si="90"/>
        <v/>
      </c>
      <c r="AT769" s="5" t="str">
        <f t="shared" si="91"/>
        <v/>
      </c>
      <c r="AV769" s="5" t="str">
        <f t="shared" si="92"/>
        <v/>
      </c>
      <c r="AY769" s="5">
        <f t="shared" si="93"/>
        <v>3995.266275</v>
      </c>
      <c r="AZ769" s="11">
        <f t="shared" si="94"/>
        <v>0.10213400387356832</v>
      </c>
      <c r="BA769" s="5">
        <f t="shared" si="95"/>
        <v>102.13400387356832</v>
      </c>
    </row>
    <row r="770" spans="1:53" x14ac:dyDescent="0.25">
      <c r="A770" s="1" t="s">
        <v>505</v>
      </c>
      <c r="B770" s="1" t="s">
        <v>506</v>
      </c>
      <c r="C770" s="1" t="s">
        <v>507</v>
      </c>
      <c r="D770" s="1" t="s">
        <v>508</v>
      </c>
      <c r="E770" s="1" t="s">
        <v>86</v>
      </c>
      <c r="F770" s="1" t="s">
        <v>386</v>
      </c>
      <c r="G770" s="1" t="s">
        <v>64</v>
      </c>
      <c r="H770" s="1" t="s">
        <v>254</v>
      </c>
      <c r="I770" s="2">
        <v>15.68</v>
      </c>
      <c r="J770" s="2">
        <v>4.2300000000000004</v>
      </c>
      <c r="K770" s="2">
        <f t="shared" si="88"/>
        <v>4.2299999999999995</v>
      </c>
      <c r="L770" s="2">
        <f t="shared" si="89"/>
        <v>0</v>
      </c>
      <c r="Z770" s="13">
        <v>0.01</v>
      </c>
      <c r="AA770" s="5">
        <v>1.0135125</v>
      </c>
      <c r="AD770" s="2">
        <v>4.2</v>
      </c>
      <c r="AE770" s="5">
        <v>383.10772500000002</v>
      </c>
      <c r="AF770" s="9">
        <v>0.02</v>
      </c>
      <c r="AG770" s="5">
        <v>0.72717749999999992</v>
      </c>
      <c r="AR770" s="5" t="str">
        <f t="shared" si="90"/>
        <v/>
      </c>
      <c r="AT770" s="5" t="str">
        <f t="shared" si="91"/>
        <v/>
      </c>
      <c r="AV770" s="5" t="str">
        <f t="shared" si="92"/>
        <v/>
      </c>
      <c r="AY770" s="5">
        <f t="shared" si="93"/>
        <v>384.84841499999999</v>
      </c>
      <c r="AZ770" s="11">
        <f t="shared" si="94"/>
        <v>9.838170175114706E-3</v>
      </c>
      <c r="BA770" s="5">
        <f t="shared" si="95"/>
        <v>9.8381701751147066</v>
      </c>
    </row>
    <row r="771" spans="1:53" x14ac:dyDescent="0.25">
      <c r="A771" s="1" t="s">
        <v>505</v>
      </c>
      <c r="B771" s="1" t="s">
        <v>506</v>
      </c>
      <c r="C771" s="1" t="s">
        <v>507</v>
      </c>
      <c r="D771" s="1" t="s">
        <v>508</v>
      </c>
      <c r="E771" s="1" t="s">
        <v>81</v>
      </c>
      <c r="F771" s="1" t="s">
        <v>386</v>
      </c>
      <c r="G771" s="1" t="s">
        <v>64</v>
      </c>
      <c r="H771" s="1" t="s">
        <v>254</v>
      </c>
      <c r="I771" s="2">
        <v>15.68</v>
      </c>
      <c r="J771" s="2">
        <v>11.45</v>
      </c>
      <c r="K771" s="2">
        <f t="shared" ref="K771:K834" si="96">SUM(N771,P771,R771,T771,V771,AD771,AF771,AH771,AK771,AM771,AO771,X771,Z771,AB771,BB771,BD771)</f>
        <v>3.83</v>
      </c>
      <c r="L771" s="2">
        <f t="shared" ref="L771:L834" si="97">SUM(M771,AJ771,AQ771,AS771,AU771,AW771,AX771)</f>
        <v>7.62</v>
      </c>
      <c r="Z771" s="13">
        <v>3.61</v>
      </c>
      <c r="AA771" s="5">
        <v>365.87801250000001</v>
      </c>
      <c r="AF771" s="9">
        <v>0.22</v>
      </c>
      <c r="AG771" s="5">
        <v>7.9989524999999997</v>
      </c>
      <c r="AR771" s="5" t="str">
        <f t="shared" ref="AR771:AR834" si="98">IF(AQ771&gt;0,AQ771*$AR$1,"")</f>
        <v/>
      </c>
      <c r="AT771" s="5" t="str">
        <f t="shared" ref="AT771:AT834" si="99">IF(AS771&gt;0,AS771*$AT$1,"")</f>
        <v/>
      </c>
      <c r="AV771" s="5" t="str">
        <f t="shared" ref="AV771:AV834" si="100">IF(AU771&gt;0,AU771*$AV$1,"")</f>
        <v/>
      </c>
      <c r="AX771" s="2">
        <v>7.62</v>
      </c>
      <c r="AY771" s="5">
        <f t="shared" ref="AY771:AY834" si="101">SUM(O771,Q771,S771,U771,W771,AE771,AG771,AI771,AL771,AN771,AP771,Y771,AA771,AC771,BC771,BE771)</f>
        <v>373.87696499999998</v>
      </c>
      <c r="AZ771" s="11">
        <f t="shared" ref="AZ771:AZ834" si="102">(AY771/$AY$2025)*100</f>
        <v>9.5576987272388923E-3</v>
      </c>
      <c r="BA771" s="5">
        <f t="shared" ref="BA771:BA834" si="103">(AZ771/100)*$BA$1</f>
        <v>9.5576987272388916</v>
      </c>
    </row>
    <row r="772" spans="1:53" x14ac:dyDescent="0.25">
      <c r="A772" s="1" t="s">
        <v>509</v>
      </c>
      <c r="B772" s="1" t="s">
        <v>410</v>
      </c>
      <c r="C772" s="1" t="s">
        <v>411</v>
      </c>
      <c r="D772" s="1" t="s">
        <v>61</v>
      </c>
      <c r="E772" s="1" t="s">
        <v>86</v>
      </c>
      <c r="F772" s="1" t="s">
        <v>386</v>
      </c>
      <c r="G772" s="1" t="s">
        <v>64</v>
      </c>
      <c r="H772" s="1" t="s">
        <v>254</v>
      </c>
      <c r="I772" s="2">
        <v>1</v>
      </c>
      <c r="J772" s="2">
        <v>0.87</v>
      </c>
      <c r="K772" s="2">
        <f t="shared" si="96"/>
        <v>0.42000000000000004</v>
      </c>
      <c r="L772" s="2">
        <f t="shared" si="97"/>
        <v>0.45</v>
      </c>
      <c r="Z772" s="13">
        <v>0.02</v>
      </c>
      <c r="AA772" s="5">
        <v>2.0270250000000001</v>
      </c>
      <c r="AF772" s="9">
        <v>0.4</v>
      </c>
      <c r="AG772" s="5">
        <v>14.54355</v>
      </c>
      <c r="AR772" s="5" t="str">
        <f t="shared" si="98"/>
        <v/>
      </c>
      <c r="AT772" s="5" t="str">
        <f t="shared" si="99"/>
        <v/>
      </c>
      <c r="AV772" s="5" t="str">
        <f t="shared" si="100"/>
        <v/>
      </c>
      <c r="AX772" s="2">
        <v>0.45</v>
      </c>
      <c r="AY772" s="5">
        <f t="shared" si="101"/>
        <v>16.570574999999998</v>
      </c>
      <c r="AZ772" s="11">
        <f t="shared" si="102"/>
        <v>4.2360610150752822E-4</v>
      </c>
      <c r="BA772" s="5">
        <f t="shared" si="103"/>
        <v>0.42360610150752825</v>
      </c>
    </row>
    <row r="773" spans="1:53" x14ac:dyDescent="0.25">
      <c r="A773" s="1" t="s">
        <v>509</v>
      </c>
      <c r="B773" s="1" t="s">
        <v>410</v>
      </c>
      <c r="C773" s="1" t="s">
        <v>411</v>
      </c>
      <c r="D773" s="1" t="s">
        <v>61</v>
      </c>
      <c r="E773" s="1" t="s">
        <v>66</v>
      </c>
      <c r="F773" s="1" t="s">
        <v>386</v>
      </c>
      <c r="G773" s="1" t="s">
        <v>64</v>
      </c>
      <c r="H773" s="1" t="s">
        <v>254</v>
      </c>
      <c r="I773" s="2">
        <v>1</v>
      </c>
      <c r="J773" s="2">
        <v>0.13</v>
      </c>
      <c r="K773" s="2">
        <f t="shared" si="96"/>
        <v>0.03</v>
      </c>
      <c r="L773" s="2">
        <f t="shared" si="97"/>
        <v>0.1</v>
      </c>
      <c r="AF773" s="9">
        <v>0.03</v>
      </c>
      <c r="AG773" s="5">
        <v>1.0907662499999999</v>
      </c>
      <c r="AR773" s="5" t="str">
        <f t="shared" si="98"/>
        <v/>
      </c>
      <c r="AT773" s="5" t="str">
        <f t="shared" si="99"/>
        <v/>
      </c>
      <c r="AV773" s="5" t="str">
        <f t="shared" si="100"/>
        <v/>
      </c>
      <c r="AX773" s="2">
        <v>0.1</v>
      </c>
      <c r="AY773" s="5">
        <f t="shared" si="101"/>
        <v>1.0907662499999999</v>
      </c>
      <c r="AZ773" s="11">
        <f t="shared" si="102"/>
        <v>2.7884079992304792E-5</v>
      </c>
      <c r="BA773" s="5">
        <f t="shared" si="103"/>
        <v>2.7884079992304793E-2</v>
      </c>
    </row>
    <row r="774" spans="1:53" x14ac:dyDescent="0.25">
      <c r="A774" s="1" t="s">
        <v>510</v>
      </c>
      <c r="B774" s="1" t="s">
        <v>413</v>
      </c>
      <c r="C774" s="1" t="s">
        <v>203</v>
      </c>
      <c r="D774" s="1" t="s">
        <v>115</v>
      </c>
      <c r="E774" s="1" t="s">
        <v>86</v>
      </c>
      <c r="F774" s="1" t="s">
        <v>386</v>
      </c>
      <c r="G774" s="1" t="s">
        <v>64</v>
      </c>
      <c r="H774" s="1" t="s">
        <v>254</v>
      </c>
      <c r="I774" s="2">
        <v>11.5</v>
      </c>
      <c r="J774" s="2">
        <v>9.02</v>
      </c>
      <c r="K774" s="2">
        <f t="shared" si="96"/>
        <v>9.02</v>
      </c>
      <c r="L774" s="2">
        <f t="shared" si="97"/>
        <v>0</v>
      </c>
      <c r="Z774" s="13">
        <v>3.73</v>
      </c>
      <c r="AA774" s="5">
        <v>378.04016250000001</v>
      </c>
      <c r="AD774" s="2">
        <v>5.27</v>
      </c>
      <c r="AE774" s="5">
        <v>480.70897874999991</v>
      </c>
      <c r="AF774" s="9">
        <v>0.02</v>
      </c>
      <c r="AG774" s="5">
        <v>0.72717749999999992</v>
      </c>
      <c r="AR774" s="5" t="str">
        <f t="shared" si="98"/>
        <v/>
      </c>
      <c r="AT774" s="5" t="str">
        <f t="shared" si="99"/>
        <v/>
      </c>
      <c r="AV774" s="5" t="str">
        <f t="shared" si="100"/>
        <v/>
      </c>
      <c r="AY774" s="5">
        <f t="shared" si="101"/>
        <v>859.4763187499999</v>
      </c>
      <c r="AZ774" s="11">
        <f t="shared" si="102"/>
        <v>2.1971441107126892E-2</v>
      </c>
      <c r="BA774" s="5">
        <f t="shared" si="103"/>
        <v>21.971441107126889</v>
      </c>
    </row>
    <row r="775" spans="1:53" x14ac:dyDescent="0.25">
      <c r="A775" s="1" t="s">
        <v>510</v>
      </c>
      <c r="B775" s="1" t="s">
        <v>413</v>
      </c>
      <c r="C775" s="1" t="s">
        <v>203</v>
      </c>
      <c r="D775" s="1" t="s">
        <v>115</v>
      </c>
      <c r="E775" s="1" t="s">
        <v>81</v>
      </c>
      <c r="F775" s="1" t="s">
        <v>386</v>
      </c>
      <c r="G775" s="1" t="s">
        <v>64</v>
      </c>
      <c r="H775" s="1" t="s">
        <v>254</v>
      </c>
      <c r="I775" s="2">
        <v>11.5</v>
      </c>
      <c r="J775" s="2">
        <v>1.59</v>
      </c>
      <c r="K775" s="2">
        <f t="shared" si="96"/>
        <v>1.59</v>
      </c>
      <c r="L775" s="2">
        <f t="shared" si="97"/>
        <v>0</v>
      </c>
      <c r="Z775" s="13">
        <v>1.59</v>
      </c>
      <c r="AA775" s="5">
        <v>161.14848749999999</v>
      </c>
      <c r="AR775" s="5" t="str">
        <f t="shared" si="98"/>
        <v/>
      </c>
      <c r="AT775" s="5" t="str">
        <f t="shared" si="99"/>
        <v/>
      </c>
      <c r="AV775" s="5" t="str">
        <f t="shared" si="100"/>
        <v/>
      </c>
      <c r="AY775" s="5">
        <f t="shared" si="101"/>
        <v>161.14848749999999</v>
      </c>
      <c r="AZ775" s="11">
        <f t="shared" si="102"/>
        <v>4.1195602780054194E-3</v>
      </c>
      <c r="BA775" s="5">
        <f t="shared" si="103"/>
        <v>4.1195602780054195</v>
      </c>
    </row>
    <row r="776" spans="1:53" x14ac:dyDescent="0.25">
      <c r="A776" s="1" t="s">
        <v>511</v>
      </c>
      <c r="B776" s="1" t="s">
        <v>512</v>
      </c>
      <c r="C776" s="1" t="s">
        <v>496</v>
      </c>
      <c r="D776" s="1" t="s">
        <v>115</v>
      </c>
      <c r="E776" s="1" t="s">
        <v>86</v>
      </c>
      <c r="F776" s="1" t="s">
        <v>386</v>
      </c>
      <c r="G776" s="1" t="s">
        <v>64</v>
      </c>
      <c r="H776" s="1" t="s">
        <v>254</v>
      </c>
      <c r="I776" s="2">
        <v>2</v>
      </c>
      <c r="J776" s="2">
        <v>1.93</v>
      </c>
      <c r="K776" s="2">
        <f t="shared" si="96"/>
        <v>1.93</v>
      </c>
      <c r="L776" s="2">
        <f t="shared" si="97"/>
        <v>0</v>
      </c>
      <c r="Z776" s="13">
        <v>0.02</v>
      </c>
      <c r="AA776" s="5">
        <v>2.0270250000000001</v>
      </c>
      <c r="AF776" s="9">
        <v>1.91</v>
      </c>
      <c r="AG776" s="5">
        <v>69.445451249999991</v>
      </c>
      <c r="AR776" s="5" t="str">
        <f t="shared" si="98"/>
        <v/>
      </c>
      <c r="AT776" s="5" t="str">
        <f t="shared" si="99"/>
        <v/>
      </c>
      <c r="AV776" s="5" t="str">
        <f t="shared" si="100"/>
        <v/>
      </c>
      <c r="AY776" s="5">
        <f t="shared" si="101"/>
        <v>71.472476249999985</v>
      </c>
      <c r="AZ776" s="11">
        <f t="shared" si="102"/>
        <v>1.8271047944535357E-3</v>
      </c>
      <c r="BA776" s="5">
        <f t="shared" si="103"/>
        <v>1.8271047944535357</v>
      </c>
    </row>
    <row r="777" spans="1:53" x14ac:dyDescent="0.25">
      <c r="A777" s="1" t="s">
        <v>513</v>
      </c>
      <c r="B777" s="1" t="s">
        <v>503</v>
      </c>
      <c r="C777" s="1" t="s">
        <v>504</v>
      </c>
      <c r="D777" s="1" t="s">
        <v>61</v>
      </c>
      <c r="E777" s="1" t="s">
        <v>66</v>
      </c>
      <c r="F777" s="1" t="s">
        <v>386</v>
      </c>
      <c r="G777" s="1" t="s">
        <v>64</v>
      </c>
      <c r="H777" s="1" t="s">
        <v>254</v>
      </c>
      <c r="I777" s="2">
        <v>2.2999999999999998</v>
      </c>
      <c r="J777" s="2">
        <v>2.17</v>
      </c>
      <c r="K777" s="2">
        <f t="shared" si="96"/>
        <v>2.16</v>
      </c>
      <c r="L777" s="2">
        <f t="shared" si="97"/>
        <v>0.01</v>
      </c>
      <c r="Z777" s="13">
        <v>2.16</v>
      </c>
      <c r="AA777" s="5">
        <v>218.9187</v>
      </c>
      <c r="AR777" s="5" t="str">
        <f t="shared" si="98"/>
        <v/>
      </c>
      <c r="AT777" s="5" t="str">
        <f t="shared" si="99"/>
        <v/>
      </c>
      <c r="AV777" s="5" t="str">
        <f t="shared" si="100"/>
        <v/>
      </c>
      <c r="AX777" s="2">
        <v>0.01</v>
      </c>
      <c r="AY777" s="5">
        <f t="shared" si="101"/>
        <v>218.9187</v>
      </c>
      <c r="AZ777" s="11">
        <f t="shared" si="102"/>
        <v>5.5963837738941544E-3</v>
      </c>
      <c r="BA777" s="5">
        <f t="shared" si="103"/>
        <v>5.5963837738941544</v>
      </c>
    </row>
    <row r="778" spans="1:53" x14ac:dyDescent="0.25">
      <c r="A778" s="1" t="s">
        <v>513</v>
      </c>
      <c r="B778" s="1" t="s">
        <v>503</v>
      </c>
      <c r="C778" s="1" t="s">
        <v>504</v>
      </c>
      <c r="D778" s="1" t="s">
        <v>61</v>
      </c>
      <c r="E778" s="1" t="s">
        <v>62</v>
      </c>
      <c r="F778" s="1" t="s">
        <v>386</v>
      </c>
      <c r="G778" s="1" t="s">
        <v>64</v>
      </c>
      <c r="H778" s="1" t="s">
        <v>254</v>
      </c>
      <c r="I778" s="2">
        <v>2.2999999999999998</v>
      </c>
      <c r="J778" s="2">
        <v>0.13</v>
      </c>
      <c r="K778" s="2">
        <f t="shared" si="96"/>
        <v>0.13</v>
      </c>
      <c r="L778" s="2">
        <f t="shared" si="97"/>
        <v>0</v>
      </c>
      <c r="Z778" s="13">
        <v>0.13</v>
      </c>
      <c r="AA778" s="5">
        <v>13.1756625</v>
      </c>
      <c r="AR778" s="5" t="str">
        <f t="shared" si="98"/>
        <v/>
      </c>
      <c r="AT778" s="5" t="str">
        <f t="shared" si="99"/>
        <v/>
      </c>
      <c r="AV778" s="5" t="str">
        <f t="shared" si="100"/>
        <v/>
      </c>
      <c r="AY778" s="5">
        <f t="shared" si="101"/>
        <v>13.1756625</v>
      </c>
      <c r="AZ778" s="11">
        <f t="shared" si="102"/>
        <v>3.3681939379918518E-4</v>
      </c>
      <c r="BA778" s="5">
        <f t="shared" si="103"/>
        <v>0.33681939379918518</v>
      </c>
    </row>
    <row r="779" spans="1:53" x14ac:dyDescent="0.25">
      <c r="A779" s="1" t="s">
        <v>514</v>
      </c>
      <c r="B779" s="1" t="s">
        <v>515</v>
      </c>
      <c r="C779" s="1" t="s">
        <v>516</v>
      </c>
      <c r="D779" s="1" t="s">
        <v>517</v>
      </c>
      <c r="E779" s="1" t="s">
        <v>91</v>
      </c>
      <c r="F779" s="1" t="s">
        <v>386</v>
      </c>
      <c r="G779" s="1" t="s">
        <v>64</v>
      </c>
      <c r="H779" s="1" t="s">
        <v>254</v>
      </c>
      <c r="I779" s="2">
        <v>80</v>
      </c>
      <c r="J779" s="2">
        <v>35.94</v>
      </c>
      <c r="K779" s="2">
        <f t="shared" si="96"/>
        <v>34.019999999999996</v>
      </c>
      <c r="L779" s="2">
        <f t="shared" si="97"/>
        <v>1.92</v>
      </c>
      <c r="Z779" s="13">
        <v>32.979999999999997</v>
      </c>
      <c r="AA779" s="5">
        <v>3342.5642250000001</v>
      </c>
      <c r="AF779" s="9">
        <v>1.04</v>
      </c>
      <c r="AG779" s="5">
        <v>37.813229999999997</v>
      </c>
      <c r="AR779" s="5" t="str">
        <f t="shared" si="98"/>
        <v/>
      </c>
      <c r="AT779" s="5" t="str">
        <f t="shared" si="99"/>
        <v/>
      </c>
      <c r="AV779" s="5" t="str">
        <f t="shared" si="100"/>
        <v/>
      </c>
      <c r="AX779" s="2">
        <v>1.92</v>
      </c>
      <c r="AY779" s="5">
        <f t="shared" si="101"/>
        <v>3380.3774550000003</v>
      </c>
      <c r="AZ779" s="11">
        <f t="shared" si="102"/>
        <v>8.6415137394839359E-2</v>
      </c>
      <c r="BA779" s="5">
        <f t="shared" si="103"/>
        <v>86.415137394839363</v>
      </c>
    </row>
    <row r="780" spans="1:53" x14ac:dyDescent="0.25">
      <c r="A780" s="1" t="s">
        <v>514</v>
      </c>
      <c r="B780" s="1" t="s">
        <v>515</v>
      </c>
      <c r="C780" s="1" t="s">
        <v>516</v>
      </c>
      <c r="D780" s="1" t="s">
        <v>517</v>
      </c>
      <c r="E780" s="1" t="s">
        <v>86</v>
      </c>
      <c r="F780" s="1" t="s">
        <v>386</v>
      </c>
      <c r="G780" s="1" t="s">
        <v>64</v>
      </c>
      <c r="H780" s="1" t="s">
        <v>254</v>
      </c>
      <c r="I780" s="2">
        <v>80</v>
      </c>
      <c r="J780" s="2">
        <v>0.09</v>
      </c>
      <c r="K780" s="2">
        <f t="shared" si="96"/>
        <v>7.0000000000000007E-2</v>
      </c>
      <c r="L780" s="2">
        <f t="shared" si="97"/>
        <v>0.01</v>
      </c>
      <c r="Z780" s="13">
        <v>0.02</v>
      </c>
      <c r="AA780" s="5">
        <v>2.0270250000000001</v>
      </c>
      <c r="AD780" s="2">
        <v>0.05</v>
      </c>
      <c r="AE780" s="5">
        <v>4.5608062499999997</v>
      </c>
      <c r="AR780" s="5" t="str">
        <f t="shared" si="98"/>
        <v/>
      </c>
      <c r="AT780" s="5" t="str">
        <f t="shared" si="99"/>
        <v/>
      </c>
      <c r="AV780" s="5" t="str">
        <f t="shared" si="100"/>
        <v/>
      </c>
      <c r="AX780" s="2">
        <v>0.01</v>
      </c>
      <c r="AY780" s="5">
        <f t="shared" si="101"/>
        <v>6.5878312499999998</v>
      </c>
      <c r="AZ780" s="11">
        <f t="shared" si="102"/>
        <v>1.6840969689959259E-4</v>
      </c>
      <c r="BA780" s="5">
        <f t="shared" si="103"/>
        <v>0.16840969689959259</v>
      </c>
    </row>
    <row r="781" spans="1:53" x14ac:dyDescent="0.25">
      <c r="A781" s="1" t="s">
        <v>514</v>
      </c>
      <c r="B781" s="1" t="s">
        <v>515</v>
      </c>
      <c r="C781" s="1" t="s">
        <v>516</v>
      </c>
      <c r="D781" s="1" t="s">
        <v>517</v>
      </c>
      <c r="E781" s="1" t="s">
        <v>67</v>
      </c>
      <c r="F781" s="1" t="s">
        <v>386</v>
      </c>
      <c r="G781" s="1" t="s">
        <v>64</v>
      </c>
      <c r="H781" s="1" t="s">
        <v>254</v>
      </c>
      <c r="I781" s="2">
        <v>80</v>
      </c>
      <c r="J781" s="2">
        <v>40.9</v>
      </c>
      <c r="K781" s="2">
        <f t="shared" si="96"/>
        <v>16.760000000000002</v>
      </c>
      <c r="L781" s="2">
        <f t="shared" si="97"/>
        <v>23.24</v>
      </c>
      <c r="Z781" s="13">
        <v>14.91</v>
      </c>
      <c r="AA781" s="5">
        <v>1511.1471375000001</v>
      </c>
      <c r="AF781" s="9">
        <v>1.85</v>
      </c>
      <c r="AG781" s="5">
        <v>67.263918750000002</v>
      </c>
      <c r="AR781" s="5" t="str">
        <f t="shared" si="98"/>
        <v/>
      </c>
      <c r="AT781" s="5" t="str">
        <f t="shared" si="99"/>
        <v/>
      </c>
      <c r="AV781" s="5" t="str">
        <f t="shared" si="100"/>
        <v/>
      </c>
      <c r="AX781" s="2">
        <v>23.24</v>
      </c>
      <c r="AY781" s="5">
        <f t="shared" si="101"/>
        <v>1578.41105625</v>
      </c>
      <c r="AZ781" s="11">
        <f t="shared" si="102"/>
        <v>4.0350111816544833E-2</v>
      </c>
      <c r="BA781" s="5">
        <f t="shared" si="103"/>
        <v>40.350111816544832</v>
      </c>
    </row>
    <row r="782" spans="1:53" x14ac:dyDescent="0.25">
      <c r="A782" s="1" t="s">
        <v>514</v>
      </c>
      <c r="B782" s="1" t="s">
        <v>515</v>
      </c>
      <c r="C782" s="1" t="s">
        <v>516</v>
      </c>
      <c r="D782" s="1" t="s">
        <v>517</v>
      </c>
      <c r="E782" s="1" t="s">
        <v>66</v>
      </c>
      <c r="F782" s="1" t="s">
        <v>386</v>
      </c>
      <c r="G782" s="1" t="s">
        <v>64</v>
      </c>
      <c r="H782" s="1" t="s">
        <v>254</v>
      </c>
      <c r="I782" s="2">
        <v>80</v>
      </c>
      <c r="J782" s="2">
        <v>0.1</v>
      </c>
      <c r="K782" s="2">
        <f t="shared" si="96"/>
        <v>0.04</v>
      </c>
      <c r="L782" s="2">
        <f t="shared" si="97"/>
        <v>0.06</v>
      </c>
      <c r="Z782" s="13">
        <v>0.04</v>
      </c>
      <c r="AA782" s="5">
        <v>4.0540500000000002</v>
      </c>
      <c r="AR782" s="5" t="str">
        <f t="shared" si="98"/>
        <v/>
      </c>
      <c r="AT782" s="5" t="str">
        <f t="shared" si="99"/>
        <v/>
      </c>
      <c r="AV782" s="5" t="str">
        <f t="shared" si="100"/>
        <v/>
      </c>
      <c r="AX782" s="2">
        <v>0.06</v>
      </c>
      <c r="AY782" s="5">
        <f t="shared" si="101"/>
        <v>4.0540500000000002</v>
      </c>
      <c r="AZ782" s="11">
        <f t="shared" si="102"/>
        <v>1.0363673655359547E-4</v>
      </c>
      <c r="BA782" s="5">
        <f t="shared" si="103"/>
        <v>0.10363673655359547</v>
      </c>
    </row>
    <row r="783" spans="1:53" x14ac:dyDescent="0.25">
      <c r="A783" s="1" t="s">
        <v>518</v>
      </c>
      <c r="B783" s="1" t="s">
        <v>515</v>
      </c>
      <c r="C783" s="1" t="s">
        <v>516</v>
      </c>
      <c r="D783" s="1" t="s">
        <v>517</v>
      </c>
      <c r="E783" s="1" t="s">
        <v>95</v>
      </c>
      <c r="F783" s="1" t="s">
        <v>386</v>
      </c>
      <c r="G783" s="1" t="s">
        <v>64</v>
      </c>
      <c r="H783" s="1" t="s">
        <v>254</v>
      </c>
      <c r="I783" s="2">
        <v>60</v>
      </c>
      <c r="J783" s="2">
        <v>35.229999999999997</v>
      </c>
      <c r="K783" s="2">
        <f t="shared" si="96"/>
        <v>35.04</v>
      </c>
      <c r="L783" s="2">
        <f t="shared" si="97"/>
        <v>0.18</v>
      </c>
      <c r="Z783" s="13">
        <v>35.04</v>
      </c>
      <c r="AA783" s="5">
        <v>3551.3478</v>
      </c>
      <c r="AR783" s="5" t="str">
        <f t="shared" si="98"/>
        <v/>
      </c>
      <c r="AT783" s="5" t="str">
        <f t="shared" si="99"/>
        <v/>
      </c>
      <c r="AV783" s="5" t="str">
        <f t="shared" si="100"/>
        <v/>
      </c>
      <c r="AX783" s="2">
        <v>0.18</v>
      </c>
      <c r="AY783" s="5">
        <f t="shared" si="101"/>
        <v>3551.3478</v>
      </c>
      <c r="AZ783" s="11">
        <f t="shared" si="102"/>
        <v>9.0785781220949616E-2</v>
      </c>
      <c r="BA783" s="5">
        <f t="shared" si="103"/>
        <v>90.785781220949616</v>
      </c>
    </row>
    <row r="784" spans="1:53" x14ac:dyDescent="0.25">
      <c r="A784" s="1" t="s">
        <v>518</v>
      </c>
      <c r="B784" s="1" t="s">
        <v>515</v>
      </c>
      <c r="C784" s="1" t="s">
        <v>516</v>
      </c>
      <c r="D784" s="1" t="s">
        <v>517</v>
      </c>
      <c r="E784" s="1" t="s">
        <v>91</v>
      </c>
      <c r="F784" s="1" t="s">
        <v>386</v>
      </c>
      <c r="G784" s="1" t="s">
        <v>64</v>
      </c>
      <c r="H784" s="1" t="s">
        <v>254</v>
      </c>
      <c r="I784" s="2">
        <v>60</v>
      </c>
      <c r="J784" s="2">
        <v>7.0000000000000007E-2</v>
      </c>
      <c r="K784" s="2">
        <f t="shared" si="96"/>
        <v>7.0000000000000007E-2</v>
      </c>
      <c r="L784" s="2">
        <f t="shared" si="97"/>
        <v>0</v>
      </c>
      <c r="Z784" s="13">
        <v>7.0000000000000007E-2</v>
      </c>
      <c r="AA784" s="5">
        <v>7.0945875000000003</v>
      </c>
      <c r="AR784" s="5" t="str">
        <f t="shared" si="98"/>
        <v/>
      </c>
      <c r="AT784" s="5" t="str">
        <f t="shared" si="99"/>
        <v/>
      </c>
      <c r="AV784" s="5" t="str">
        <f t="shared" si="100"/>
        <v/>
      </c>
      <c r="AY784" s="5">
        <f t="shared" si="101"/>
        <v>7.0945875000000003</v>
      </c>
      <c r="AZ784" s="11">
        <f t="shared" si="102"/>
        <v>1.8136428896879206E-4</v>
      </c>
      <c r="BA784" s="5">
        <f t="shared" si="103"/>
        <v>0.18136428896879206</v>
      </c>
    </row>
    <row r="785" spans="1:53" x14ac:dyDescent="0.25">
      <c r="A785" s="1" t="s">
        <v>518</v>
      </c>
      <c r="B785" s="1" t="s">
        <v>515</v>
      </c>
      <c r="C785" s="1" t="s">
        <v>516</v>
      </c>
      <c r="D785" s="1" t="s">
        <v>517</v>
      </c>
      <c r="E785" s="1" t="s">
        <v>68</v>
      </c>
      <c r="F785" s="1" t="s">
        <v>386</v>
      </c>
      <c r="G785" s="1" t="s">
        <v>64</v>
      </c>
      <c r="H785" s="1" t="s">
        <v>254</v>
      </c>
      <c r="I785" s="2">
        <v>60</v>
      </c>
      <c r="J785" s="2">
        <v>21.98</v>
      </c>
      <c r="K785" s="2">
        <f t="shared" si="96"/>
        <v>19.940000000000001</v>
      </c>
      <c r="L785" s="2">
        <f t="shared" si="97"/>
        <v>2.04</v>
      </c>
      <c r="Z785" s="13">
        <v>19.940000000000001</v>
      </c>
      <c r="AA785" s="5">
        <v>2020.943925</v>
      </c>
      <c r="AR785" s="5" t="str">
        <f t="shared" si="98"/>
        <v/>
      </c>
      <c r="AT785" s="5" t="str">
        <f t="shared" si="99"/>
        <v/>
      </c>
      <c r="AV785" s="5" t="str">
        <f t="shared" si="100"/>
        <v/>
      </c>
      <c r="AX785" s="2">
        <v>2.04</v>
      </c>
      <c r="AY785" s="5">
        <f t="shared" si="101"/>
        <v>2020.943925</v>
      </c>
      <c r="AZ785" s="11">
        <f t="shared" si="102"/>
        <v>5.1662913171967334E-2</v>
      </c>
      <c r="BA785" s="5">
        <f t="shared" si="103"/>
        <v>51.66291317196734</v>
      </c>
    </row>
    <row r="786" spans="1:53" x14ac:dyDescent="0.25">
      <c r="A786" s="1" t="s">
        <v>518</v>
      </c>
      <c r="B786" s="1" t="s">
        <v>515</v>
      </c>
      <c r="C786" s="1" t="s">
        <v>516</v>
      </c>
      <c r="D786" s="1" t="s">
        <v>517</v>
      </c>
      <c r="E786" s="1" t="s">
        <v>67</v>
      </c>
      <c r="F786" s="1" t="s">
        <v>386</v>
      </c>
      <c r="G786" s="1" t="s">
        <v>64</v>
      </c>
      <c r="H786" s="1" t="s">
        <v>254</v>
      </c>
      <c r="I786" s="2">
        <v>60</v>
      </c>
      <c r="J786" s="2">
        <v>0.05</v>
      </c>
      <c r="K786" s="2">
        <f t="shared" si="96"/>
        <v>0.05</v>
      </c>
      <c r="L786" s="2">
        <f t="shared" si="97"/>
        <v>0</v>
      </c>
      <c r="Z786" s="13">
        <v>0.05</v>
      </c>
      <c r="AA786" s="5">
        <v>5.0675625000000002</v>
      </c>
      <c r="AR786" s="5" t="str">
        <f t="shared" si="98"/>
        <v/>
      </c>
      <c r="AT786" s="5" t="str">
        <f t="shared" si="99"/>
        <v/>
      </c>
      <c r="AV786" s="5" t="str">
        <f t="shared" si="100"/>
        <v/>
      </c>
      <c r="AY786" s="5">
        <f t="shared" si="101"/>
        <v>5.0675625000000002</v>
      </c>
      <c r="AZ786" s="11">
        <f t="shared" si="102"/>
        <v>1.2954592069199433E-4</v>
      </c>
      <c r="BA786" s="5">
        <f t="shared" si="103"/>
        <v>0.12954592069199433</v>
      </c>
    </row>
    <row r="787" spans="1:53" x14ac:dyDescent="0.25">
      <c r="A787" s="1" t="s">
        <v>519</v>
      </c>
      <c r="B787" s="1" t="s">
        <v>499</v>
      </c>
      <c r="C787" s="1" t="s">
        <v>500</v>
      </c>
      <c r="D787" s="1" t="s">
        <v>61</v>
      </c>
      <c r="E787" s="1" t="s">
        <v>68</v>
      </c>
      <c r="F787" s="1" t="s">
        <v>386</v>
      </c>
      <c r="G787" s="1" t="s">
        <v>64</v>
      </c>
      <c r="H787" s="1" t="s">
        <v>254</v>
      </c>
      <c r="I787" s="2">
        <v>180</v>
      </c>
      <c r="J787" s="2">
        <v>19.510000000000002</v>
      </c>
      <c r="K787" s="2">
        <f t="shared" si="96"/>
        <v>4.01</v>
      </c>
      <c r="L787" s="2">
        <f t="shared" si="97"/>
        <v>15.5</v>
      </c>
      <c r="Z787" s="13">
        <v>4.01</v>
      </c>
      <c r="AA787" s="5">
        <v>406.41851250000002</v>
      </c>
      <c r="AR787" s="5" t="str">
        <f t="shared" si="98"/>
        <v/>
      </c>
      <c r="AT787" s="5" t="str">
        <f t="shared" si="99"/>
        <v/>
      </c>
      <c r="AV787" s="5" t="str">
        <f t="shared" si="100"/>
        <v/>
      </c>
      <c r="AX787" s="2">
        <v>15.5</v>
      </c>
      <c r="AY787" s="5">
        <f t="shared" si="101"/>
        <v>406.41851250000002</v>
      </c>
      <c r="AZ787" s="11">
        <f t="shared" si="102"/>
        <v>1.0389582839497945E-2</v>
      </c>
      <c r="BA787" s="5">
        <f t="shared" si="103"/>
        <v>10.389582839497946</v>
      </c>
    </row>
    <row r="788" spans="1:53" x14ac:dyDescent="0.25">
      <c r="A788" s="1" t="s">
        <v>519</v>
      </c>
      <c r="B788" s="1" t="s">
        <v>499</v>
      </c>
      <c r="C788" s="1" t="s">
        <v>500</v>
      </c>
      <c r="D788" s="1" t="s">
        <v>61</v>
      </c>
      <c r="E788" s="1" t="s">
        <v>67</v>
      </c>
      <c r="F788" s="1" t="s">
        <v>386</v>
      </c>
      <c r="G788" s="1" t="s">
        <v>64</v>
      </c>
      <c r="H788" s="1" t="s">
        <v>254</v>
      </c>
      <c r="I788" s="2">
        <v>180</v>
      </c>
      <c r="J788" s="2">
        <v>0.11</v>
      </c>
      <c r="K788" s="2">
        <f t="shared" si="96"/>
        <v>0.1</v>
      </c>
      <c r="L788" s="2">
        <f t="shared" si="97"/>
        <v>0.01</v>
      </c>
      <c r="Z788" s="13">
        <v>0.1</v>
      </c>
      <c r="AA788" s="5">
        <v>10.135125</v>
      </c>
      <c r="AR788" s="5" t="str">
        <f t="shared" si="98"/>
        <v/>
      </c>
      <c r="AT788" s="5" t="str">
        <f t="shared" si="99"/>
        <v/>
      </c>
      <c r="AV788" s="5" t="str">
        <f t="shared" si="100"/>
        <v/>
      </c>
      <c r="AX788" s="2">
        <v>0.01</v>
      </c>
      <c r="AY788" s="5">
        <f t="shared" si="101"/>
        <v>10.135125</v>
      </c>
      <c r="AZ788" s="11">
        <f t="shared" si="102"/>
        <v>2.5909184138398866E-4</v>
      </c>
      <c r="BA788" s="5">
        <f t="shared" si="103"/>
        <v>0.25909184138398866</v>
      </c>
    </row>
    <row r="789" spans="1:53" x14ac:dyDescent="0.25">
      <c r="A789" s="1" t="s">
        <v>519</v>
      </c>
      <c r="B789" s="1" t="s">
        <v>499</v>
      </c>
      <c r="C789" s="1" t="s">
        <v>500</v>
      </c>
      <c r="D789" s="1" t="s">
        <v>61</v>
      </c>
      <c r="E789" s="1" t="s">
        <v>71</v>
      </c>
      <c r="F789" s="1" t="s">
        <v>386</v>
      </c>
      <c r="G789" s="1" t="s">
        <v>64</v>
      </c>
      <c r="H789" s="1" t="s">
        <v>254</v>
      </c>
      <c r="I789" s="2">
        <v>180</v>
      </c>
      <c r="J789" s="2">
        <v>0.1</v>
      </c>
      <c r="K789" s="2">
        <f t="shared" si="96"/>
        <v>0.08</v>
      </c>
      <c r="L789" s="2">
        <f t="shared" si="97"/>
        <v>0.01</v>
      </c>
      <c r="Z789" s="13">
        <v>0.08</v>
      </c>
      <c r="AA789" s="5">
        <v>8.1081000000000003</v>
      </c>
      <c r="AR789" s="5" t="str">
        <f t="shared" si="98"/>
        <v/>
      </c>
      <c r="AT789" s="5" t="str">
        <f t="shared" si="99"/>
        <v/>
      </c>
      <c r="AV789" s="5" t="str">
        <f t="shared" si="100"/>
        <v/>
      </c>
      <c r="AX789" s="2">
        <v>0.01</v>
      </c>
      <c r="AY789" s="5">
        <f t="shared" si="101"/>
        <v>8.1081000000000003</v>
      </c>
      <c r="AZ789" s="11">
        <f t="shared" si="102"/>
        <v>2.0727347310719093E-4</v>
      </c>
      <c r="BA789" s="5">
        <f t="shared" si="103"/>
        <v>0.20727347310719094</v>
      </c>
    </row>
    <row r="790" spans="1:53" x14ac:dyDescent="0.25">
      <c r="A790" s="1" t="s">
        <v>519</v>
      </c>
      <c r="B790" s="1" t="s">
        <v>499</v>
      </c>
      <c r="C790" s="1" t="s">
        <v>500</v>
      </c>
      <c r="D790" s="1" t="s">
        <v>61</v>
      </c>
      <c r="E790" s="1" t="s">
        <v>70</v>
      </c>
      <c r="F790" s="1" t="s">
        <v>386</v>
      </c>
      <c r="G790" s="1" t="s">
        <v>64</v>
      </c>
      <c r="H790" s="1" t="s">
        <v>254</v>
      </c>
      <c r="I790" s="2">
        <v>180</v>
      </c>
      <c r="J790" s="2">
        <v>38.43</v>
      </c>
      <c r="K790" s="2">
        <f t="shared" si="96"/>
        <v>38.28</v>
      </c>
      <c r="L790" s="2">
        <f t="shared" si="97"/>
        <v>0.15</v>
      </c>
      <c r="Z790" s="13">
        <v>38.28</v>
      </c>
      <c r="AA790" s="5">
        <v>3879.7258499999998</v>
      </c>
      <c r="AR790" s="5" t="str">
        <f t="shared" si="98"/>
        <v/>
      </c>
      <c r="AT790" s="5" t="str">
        <f t="shared" si="99"/>
        <v/>
      </c>
      <c r="AV790" s="5" t="str">
        <f t="shared" si="100"/>
        <v/>
      </c>
      <c r="AX790" s="2">
        <v>0.15</v>
      </c>
      <c r="AY790" s="5">
        <f t="shared" si="101"/>
        <v>3879.7258499999998</v>
      </c>
      <c r="AZ790" s="11">
        <f t="shared" si="102"/>
        <v>9.9180356881790846E-2</v>
      </c>
      <c r="BA790" s="5">
        <f t="shared" si="103"/>
        <v>99.180356881790843</v>
      </c>
    </row>
    <row r="791" spans="1:53" x14ac:dyDescent="0.25">
      <c r="A791" s="1" t="s">
        <v>519</v>
      </c>
      <c r="B791" s="1" t="s">
        <v>499</v>
      </c>
      <c r="C791" s="1" t="s">
        <v>500</v>
      </c>
      <c r="D791" s="1" t="s">
        <v>61</v>
      </c>
      <c r="E791" s="1" t="s">
        <v>69</v>
      </c>
      <c r="F791" s="1" t="s">
        <v>386</v>
      </c>
      <c r="G791" s="1" t="s">
        <v>64</v>
      </c>
      <c r="H791" s="1" t="s">
        <v>254</v>
      </c>
      <c r="I791" s="2">
        <v>180</v>
      </c>
      <c r="J791" s="2">
        <v>37.31</v>
      </c>
      <c r="K791" s="2">
        <f t="shared" si="96"/>
        <v>32.450000000000003</v>
      </c>
      <c r="L791" s="2">
        <f t="shared" si="97"/>
        <v>4.8600000000000003</v>
      </c>
      <c r="Z791" s="13">
        <v>32.450000000000003</v>
      </c>
      <c r="AA791" s="5">
        <v>3288.8480625000002</v>
      </c>
      <c r="AR791" s="5" t="str">
        <f t="shared" si="98"/>
        <v/>
      </c>
      <c r="AT791" s="5" t="str">
        <f t="shared" si="99"/>
        <v/>
      </c>
      <c r="AV791" s="5" t="str">
        <f t="shared" si="100"/>
        <v/>
      </c>
      <c r="AX791" s="2">
        <v>4.8600000000000003</v>
      </c>
      <c r="AY791" s="5">
        <f t="shared" si="101"/>
        <v>3288.8480625000002</v>
      </c>
      <c r="AZ791" s="11">
        <f t="shared" si="102"/>
        <v>8.407530252910432E-2</v>
      </c>
      <c r="BA791" s="5">
        <f t="shared" si="103"/>
        <v>84.07530252910432</v>
      </c>
    </row>
    <row r="792" spans="1:53" x14ac:dyDescent="0.25">
      <c r="A792" s="1" t="s">
        <v>519</v>
      </c>
      <c r="B792" s="1" t="s">
        <v>499</v>
      </c>
      <c r="C792" s="1" t="s">
        <v>500</v>
      </c>
      <c r="D792" s="1" t="s">
        <v>61</v>
      </c>
      <c r="E792" s="1" t="s">
        <v>76</v>
      </c>
      <c r="F792" s="1" t="s">
        <v>386</v>
      </c>
      <c r="G792" s="1" t="s">
        <v>64</v>
      </c>
      <c r="H792" s="1" t="s">
        <v>254</v>
      </c>
      <c r="I792" s="2">
        <v>180</v>
      </c>
      <c r="J792" s="2">
        <v>38.78</v>
      </c>
      <c r="K792" s="2">
        <f t="shared" si="96"/>
        <v>33.99</v>
      </c>
      <c r="L792" s="2">
        <f t="shared" si="97"/>
        <v>4.79</v>
      </c>
      <c r="Z792" s="13">
        <v>33.99</v>
      </c>
      <c r="AA792" s="5">
        <v>3444.9289874999999</v>
      </c>
      <c r="AR792" s="5" t="str">
        <f t="shared" si="98"/>
        <v/>
      </c>
      <c r="AT792" s="5" t="str">
        <f t="shared" si="99"/>
        <v/>
      </c>
      <c r="AV792" s="5" t="str">
        <f t="shared" si="100"/>
        <v/>
      </c>
      <c r="AX792" s="2">
        <v>4.79</v>
      </c>
      <c r="AY792" s="5">
        <f t="shared" si="101"/>
        <v>3444.9289874999999</v>
      </c>
      <c r="AZ792" s="11">
        <f t="shared" si="102"/>
        <v>8.8065316886417735E-2</v>
      </c>
      <c r="BA792" s="5">
        <f t="shared" si="103"/>
        <v>88.065316886417733</v>
      </c>
    </row>
    <row r="793" spans="1:53" x14ac:dyDescent="0.25">
      <c r="A793" s="1" t="s">
        <v>519</v>
      </c>
      <c r="B793" s="1" t="s">
        <v>499</v>
      </c>
      <c r="C793" s="1" t="s">
        <v>500</v>
      </c>
      <c r="D793" s="1" t="s">
        <v>61</v>
      </c>
      <c r="E793" s="1" t="s">
        <v>75</v>
      </c>
      <c r="F793" s="1" t="s">
        <v>386</v>
      </c>
      <c r="G793" s="1" t="s">
        <v>64</v>
      </c>
      <c r="H793" s="1" t="s">
        <v>254</v>
      </c>
      <c r="I793" s="2">
        <v>180</v>
      </c>
      <c r="J793" s="2">
        <v>40.25</v>
      </c>
      <c r="K793" s="2">
        <f t="shared" si="96"/>
        <v>40</v>
      </c>
      <c r="L793" s="2">
        <f t="shared" si="97"/>
        <v>0</v>
      </c>
      <c r="Z793" s="13">
        <v>40</v>
      </c>
      <c r="AA793" s="5">
        <v>4054.05</v>
      </c>
      <c r="AR793" s="5" t="str">
        <f t="shared" si="98"/>
        <v/>
      </c>
      <c r="AT793" s="5" t="str">
        <f t="shared" si="99"/>
        <v/>
      </c>
      <c r="AV793" s="5" t="str">
        <f t="shared" si="100"/>
        <v/>
      </c>
      <c r="AY793" s="5">
        <f t="shared" si="101"/>
        <v>4054.05</v>
      </c>
      <c r="AZ793" s="11">
        <f t="shared" si="102"/>
        <v>0.10363673655359547</v>
      </c>
      <c r="BA793" s="5">
        <f t="shared" si="103"/>
        <v>103.63673655359547</v>
      </c>
    </row>
    <row r="794" spans="1:53" x14ac:dyDescent="0.25">
      <c r="A794" s="1" t="s">
        <v>519</v>
      </c>
      <c r="B794" s="1" t="s">
        <v>499</v>
      </c>
      <c r="C794" s="1" t="s">
        <v>500</v>
      </c>
      <c r="D794" s="1" t="s">
        <v>61</v>
      </c>
      <c r="E794" s="1" t="s">
        <v>74</v>
      </c>
      <c r="F794" s="1" t="s">
        <v>386</v>
      </c>
      <c r="G794" s="1" t="s">
        <v>64</v>
      </c>
      <c r="H794" s="1" t="s">
        <v>254</v>
      </c>
      <c r="I794" s="2">
        <v>180</v>
      </c>
      <c r="J794" s="2">
        <v>0.1</v>
      </c>
      <c r="K794" s="2">
        <f t="shared" si="96"/>
        <v>0.1</v>
      </c>
      <c r="L794" s="2">
        <f t="shared" si="97"/>
        <v>0</v>
      </c>
      <c r="Z794" s="13">
        <v>0.1</v>
      </c>
      <c r="AA794" s="5">
        <v>10.135125</v>
      </c>
      <c r="AR794" s="5" t="str">
        <f t="shared" si="98"/>
        <v/>
      </c>
      <c r="AT794" s="5" t="str">
        <f t="shared" si="99"/>
        <v/>
      </c>
      <c r="AV794" s="5" t="str">
        <f t="shared" si="100"/>
        <v/>
      </c>
      <c r="AY794" s="5">
        <f t="shared" si="101"/>
        <v>10.135125</v>
      </c>
      <c r="AZ794" s="11">
        <f t="shared" si="102"/>
        <v>2.5909184138398866E-4</v>
      </c>
      <c r="BA794" s="5">
        <f t="shared" si="103"/>
        <v>0.25909184138398866</v>
      </c>
    </row>
    <row r="795" spans="1:53" x14ac:dyDescent="0.25">
      <c r="A795" s="1" t="s">
        <v>520</v>
      </c>
      <c r="B795" s="1" t="s">
        <v>521</v>
      </c>
      <c r="C795" s="1" t="s">
        <v>522</v>
      </c>
      <c r="D795" s="1" t="s">
        <v>115</v>
      </c>
      <c r="E795" s="1" t="s">
        <v>69</v>
      </c>
      <c r="F795" s="1" t="s">
        <v>386</v>
      </c>
      <c r="G795" s="1" t="s">
        <v>64</v>
      </c>
      <c r="H795" s="1" t="s">
        <v>254</v>
      </c>
      <c r="I795" s="2">
        <v>160</v>
      </c>
      <c r="J795" s="2">
        <v>0.09</v>
      </c>
      <c r="K795" s="2">
        <f t="shared" si="96"/>
        <v>0</v>
      </c>
      <c r="L795" s="2">
        <f t="shared" si="97"/>
        <v>0.09</v>
      </c>
      <c r="AR795" s="5" t="str">
        <f t="shared" si="98"/>
        <v/>
      </c>
      <c r="AT795" s="5" t="str">
        <f t="shared" si="99"/>
        <v/>
      </c>
      <c r="AV795" s="5" t="str">
        <f t="shared" si="100"/>
        <v/>
      </c>
      <c r="AX795" s="2">
        <v>0.09</v>
      </c>
      <c r="AY795" s="5">
        <f t="shared" si="101"/>
        <v>0</v>
      </c>
      <c r="AZ795" s="11">
        <f t="shared" si="102"/>
        <v>0</v>
      </c>
      <c r="BA795" s="5">
        <f t="shared" si="103"/>
        <v>0</v>
      </c>
    </row>
    <row r="796" spans="1:53" x14ac:dyDescent="0.25">
      <c r="A796" s="1" t="s">
        <v>520</v>
      </c>
      <c r="B796" s="1" t="s">
        <v>521</v>
      </c>
      <c r="C796" s="1" t="s">
        <v>522</v>
      </c>
      <c r="D796" s="1" t="s">
        <v>115</v>
      </c>
      <c r="E796" s="1" t="s">
        <v>76</v>
      </c>
      <c r="F796" s="1" t="s">
        <v>386</v>
      </c>
      <c r="G796" s="1" t="s">
        <v>64</v>
      </c>
      <c r="H796" s="1" t="s">
        <v>254</v>
      </c>
      <c r="I796" s="2">
        <v>160</v>
      </c>
      <c r="J796" s="2">
        <v>0.09</v>
      </c>
      <c r="K796" s="2">
        <f t="shared" si="96"/>
        <v>0</v>
      </c>
      <c r="L796" s="2">
        <f t="shared" si="97"/>
        <v>0.09</v>
      </c>
      <c r="AR796" s="5" t="str">
        <f t="shared" si="98"/>
        <v/>
      </c>
      <c r="AT796" s="5" t="str">
        <f t="shared" si="99"/>
        <v/>
      </c>
      <c r="AV796" s="5" t="str">
        <f t="shared" si="100"/>
        <v/>
      </c>
      <c r="AX796" s="2">
        <v>0.09</v>
      </c>
      <c r="AY796" s="5">
        <f t="shared" si="101"/>
        <v>0</v>
      </c>
      <c r="AZ796" s="11">
        <f t="shared" si="102"/>
        <v>0</v>
      </c>
      <c r="BA796" s="5">
        <f t="shared" si="103"/>
        <v>0</v>
      </c>
    </row>
    <row r="797" spans="1:53" x14ac:dyDescent="0.25">
      <c r="A797" s="1" t="s">
        <v>520</v>
      </c>
      <c r="B797" s="1" t="s">
        <v>521</v>
      </c>
      <c r="C797" s="1" t="s">
        <v>522</v>
      </c>
      <c r="D797" s="1" t="s">
        <v>115</v>
      </c>
      <c r="E797" s="1" t="s">
        <v>66</v>
      </c>
      <c r="F797" s="1" t="s">
        <v>63</v>
      </c>
      <c r="G797" s="1" t="s">
        <v>64</v>
      </c>
      <c r="H797" s="1" t="s">
        <v>254</v>
      </c>
      <c r="I797" s="2">
        <v>160</v>
      </c>
      <c r="J797" s="2">
        <v>7.0000000000000007E-2</v>
      </c>
      <c r="K797" s="2">
        <f t="shared" si="96"/>
        <v>0.01</v>
      </c>
      <c r="L797" s="2">
        <f t="shared" si="97"/>
        <v>0.05</v>
      </c>
      <c r="Z797" s="13">
        <v>0.01</v>
      </c>
      <c r="AA797" s="5">
        <v>1.0135125</v>
      </c>
      <c r="AR797" s="5" t="str">
        <f t="shared" si="98"/>
        <v/>
      </c>
      <c r="AT797" s="5" t="str">
        <f t="shared" si="99"/>
        <v/>
      </c>
      <c r="AV797" s="5" t="str">
        <f t="shared" si="100"/>
        <v/>
      </c>
      <c r="AX797" s="2">
        <v>0.05</v>
      </c>
      <c r="AY797" s="5">
        <f t="shared" si="101"/>
        <v>1.0135125</v>
      </c>
      <c r="AZ797" s="11">
        <f t="shared" si="102"/>
        <v>2.5909184138398867E-5</v>
      </c>
      <c r="BA797" s="5">
        <f t="shared" si="103"/>
        <v>2.5909184138398867E-2</v>
      </c>
    </row>
    <row r="798" spans="1:53" x14ac:dyDescent="0.25">
      <c r="A798" s="1" t="s">
        <v>520</v>
      </c>
      <c r="B798" s="1" t="s">
        <v>521</v>
      </c>
      <c r="C798" s="1" t="s">
        <v>522</v>
      </c>
      <c r="D798" s="1" t="s">
        <v>115</v>
      </c>
      <c r="E798" s="1" t="s">
        <v>62</v>
      </c>
      <c r="F798" s="1" t="s">
        <v>63</v>
      </c>
      <c r="G798" s="1" t="s">
        <v>64</v>
      </c>
      <c r="H798" s="1" t="s">
        <v>254</v>
      </c>
      <c r="I798" s="2">
        <v>160</v>
      </c>
      <c r="J798" s="2">
        <v>7.0000000000000007E-2</v>
      </c>
      <c r="K798" s="2">
        <f t="shared" si="96"/>
        <v>0</v>
      </c>
      <c r="L798" s="2">
        <f t="shared" si="97"/>
        <v>7.0000000000000007E-2</v>
      </c>
      <c r="AR798" s="5" t="str">
        <f t="shared" si="98"/>
        <v/>
      </c>
      <c r="AT798" s="5" t="str">
        <f t="shared" si="99"/>
        <v/>
      </c>
      <c r="AV798" s="5" t="str">
        <f t="shared" si="100"/>
        <v/>
      </c>
      <c r="AX798" s="2">
        <v>7.0000000000000007E-2</v>
      </c>
      <c r="AY798" s="5">
        <f t="shared" si="101"/>
        <v>0</v>
      </c>
      <c r="AZ798" s="11">
        <f t="shared" si="102"/>
        <v>0</v>
      </c>
      <c r="BA798" s="5">
        <f t="shared" si="103"/>
        <v>0</v>
      </c>
    </row>
    <row r="799" spans="1:53" x14ac:dyDescent="0.25">
      <c r="A799" s="1" t="s">
        <v>520</v>
      </c>
      <c r="B799" s="1" t="s">
        <v>521</v>
      </c>
      <c r="C799" s="1" t="s">
        <v>522</v>
      </c>
      <c r="D799" s="1" t="s">
        <v>115</v>
      </c>
      <c r="E799" s="1" t="s">
        <v>72</v>
      </c>
      <c r="F799" s="1" t="s">
        <v>63</v>
      </c>
      <c r="G799" s="1" t="s">
        <v>64</v>
      </c>
      <c r="H799" s="1" t="s">
        <v>254</v>
      </c>
      <c r="I799" s="2">
        <v>160</v>
      </c>
      <c r="J799" s="2">
        <v>38.86</v>
      </c>
      <c r="K799" s="2">
        <f t="shared" si="96"/>
        <v>33.64</v>
      </c>
      <c r="L799" s="2">
        <f t="shared" si="97"/>
        <v>5.22</v>
      </c>
      <c r="Z799" s="13">
        <v>33.64</v>
      </c>
      <c r="AA799" s="5">
        <v>3409.4560499999998</v>
      </c>
      <c r="AR799" s="5" t="str">
        <f t="shared" si="98"/>
        <v/>
      </c>
      <c r="AT799" s="5" t="str">
        <f t="shared" si="99"/>
        <v/>
      </c>
      <c r="AV799" s="5" t="str">
        <f t="shared" si="100"/>
        <v/>
      </c>
      <c r="AX799" s="2">
        <v>5.22</v>
      </c>
      <c r="AY799" s="5">
        <f t="shared" si="101"/>
        <v>3409.4560499999998</v>
      </c>
      <c r="AZ799" s="11">
        <f t="shared" si="102"/>
        <v>8.715849544157378E-2</v>
      </c>
      <c r="BA799" s="5">
        <f t="shared" si="103"/>
        <v>87.158495441573777</v>
      </c>
    </row>
    <row r="800" spans="1:53" x14ac:dyDescent="0.25">
      <c r="A800" s="1" t="s">
        <v>520</v>
      </c>
      <c r="B800" s="1" t="s">
        <v>521</v>
      </c>
      <c r="C800" s="1" t="s">
        <v>522</v>
      </c>
      <c r="D800" s="1" t="s">
        <v>115</v>
      </c>
      <c r="E800" s="1" t="s">
        <v>71</v>
      </c>
      <c r="F800" s="1" t="s">
        <v>63</v>
      </c>
      <c r="G800" s="1" t="s">
        <v>64</v>
      </c>
      <c r="H800" s="1" t="s">
        <v>254</v>
      </c>
      <c r="I800" s="2">
        <v>160</v>
      </c>
      <c r="J800" s="2">
        <v>35.99</v>
      </c>
      <c r="K800" s="2">
        <f t="shared" si="96"/>
        <v>5.91</v>
      </c>
      <c r="L800" s="2">
        <f t="shared" si="97"/>
        <v>30.08</v>
      </c>
      <c r="Z800" s="13">
        <v>5.91</v>
      </c>
      <c r="AA800" s="5">
        <v>598.98588749999999</v>
      </c>
      <c r="AR800" s="5" t="str">
        <f t="shared" si="98"/>
        <v/>
      </c>
      <c r="AT800" s="5" t="str">
        <f t="shared" si="99"/>
        <v/>
      </c>
      <c r="AV800" s="5" t="str">
        <f t="shared" si="100"/>
        <v/>
      </c>
      <c r="AX800" s="2">
        <v>30.08</v>
      </c>
      <c r="AY800" s="5">
        <f t="shared" si="101"/>
        <v>598.98588749999999</v>
      </c>
      <c r="AZ800" s="11">
        <f t="shared" si="102"/>
        <v>1.5312327825793727E-2</v>
      </c>
      <c r="BA800" s="5">
        <f t="shared" si="103"/>
        <v>15.312327825793727</v>
      </c>
    </row>
    <row r="801" spans="1:53" x14ac:dyDescent="0.25">
      <c r="A801" s="1" t="s">
        <v>520</v>
      </c>
      <c r="B801" s="1" t="s">
        <v>521</v>
      </c>
      <c r="C801" s="1" t="s">
        <v>522</v>
      </c>
      <c r="D801" s="1" t="s">
        <v>115</v>
      </c>
      <c r="E801" s="1" t="s">
        <v>74</v>
      </c>
      <c r="F801" s="1" t="s">
        <v>63</v>
      </c>
      <c r="G801" s="1" t="s">
        <v>64</v>
      </c>
      <c r="H801" s="1" t="s">
        <v>254</v>
      </c>
      <c r="I801" s="2">
        <v>160</v>
      </c>
      <c r="J801" s="2">
        <v>37.61</v>
      </c>
      <c r="K801" s="2">
        <f t="shared" si="96"/>
        <v>31.46</v>
      </c>
      <c r="L801" s="2">
        <f t="shared" si="97"/>
        <v>6.16</v>
      </c>
      <c r="Z801" s="13">
        <v>31.46</v>
      </c>
      <c r="AA801" s="5">
        <v>3188.5103250000002</v>
      </c>
      <c r="AR801" s="5" t="str">
        <f t="shared" si="98"/>
        <v/>
      </c>
      <c r="AT801" s="5" t="str">
        <f t="shared" si="99"/>
        <v/>
      </c>
      <c r="AV801" s="5" t="str">
        <f t="shared" si="100"/>
        <v/>
      </c>
      <c r="AX801" s="2">
        <v>6.16</v>
      </c>
      <c r="AY801" s="5">
        <f t="shared" si="101"/>
        <v>3188.5103250000002</v>
      </c>
      <c r="AZ801" s="11">
        <f t="shared" si="102"/>
        <v>8.1510293299402833E-2</v>
      </c>
      <c r="BA801" s="5">
        <f t="shared" si="103"/>
        <v>81.510293299402832</v>
      </c>
    </row>
    <row r="802" spans="1:53" x14ac:dyDescent="0.25">
      <c r="A802" s="1" t="s">
        <v>520</v>
      </c>
      <c r="B802" s="1" t="s">
        <v>521</v>
      </c>
      <c r="C802" s="1" t="s">
        <v>522</v>
      </c>
      <c r="D802" s="1" t="s">
        <v>115</v>
      </c>
      <c r="E802" s="1" t="s">
        <v>73</v>
      </c>
      <c r="F802" s="1" t="s">
        <v>63</v>
      </c>
      <c r="G802" s="1" t="s">
        <v>64</v>
      </c>
      <c r="H802" s="1" t="s">
        <v>254</v>
      </c>
      <c r="I802" s="2">
        <v>160</v>
      </c>
      <c r="J802" s="2">
        <v>41.83</v>
      </c>
      <c r="K802" s="2">
        <f t="shared" si="96"/>
        <v>39.15</v>
      </c>
      <c r="L802" s="2">
        <f t="shared" si="97"/>
        <v>0.85</v>
      </c>
      <c r="Z802" s="13">
        <v>39.15</v>
      </c>
      <c r="AA802" s="5">
        <v>3967.9014375000002</v>
      </c>
      <c r="AR802" s="5" t="str">
        <f t="shared" si="98"/>
        <v/>
      </c>
      <c r="AT802" s="5" t="str">
        <f t="shared" si="99"/>
        <v/>
      </c>
      <c r="AV802" s="5" t="str">
        <f t="shared" si="100"/>
        <v/>
      </c>
      <c r="AX802" s="2">
        <v>0.85</v>
      </c>
      <c r="AY802" s="5">
        <f t="shared" si="101"/>
        <v>3967.9014375000002</v>
      </c>
      <c r="AZ802" s="11">
        <f t="shared" si="102"/>
        <v>0.10143445590183155</v>
      </c>
      <c r="BA802" s="5">
        <f t="shared" si="103"/>
        <v>101.43445590183156</v>
      </c>
    </row>
    <row r="803" spans="1:53" x14ac:dyDescent="0.25">
      <c r="A803" s="1" t="s">
        <v>523</v>
      </c>
      <c r="B803" s="1" t="s">
        <v>515</v>
      </c>
      <c r="C803" s="1" t="s">
        <v>516</v>
      </c>
      <c r="D803" s="1" t="s">
        <v>517</v>
      </c>
      <c r="E803" s="1" t="s">
        <v>95</v>
      </c>
      <c r="F803" s="1" t="s">
        <v>386</v>
      </c>
      <c r="G803" s="1" t="s">
        <v>64</v>
      </c>
      <c r="H803" s="1" t="s">
        <v>254</v>
      </c>
      <c r="I803" s="2">
        <v>165</v>
      </c>
      <c r="J803" s="2">
        <v>0.08</v>
      </c>
      <c r="K803" s="2">
        <f t="shared" si="96"/>
        <v>7.0000000000000007E-2</v>
      </c>
      <c r="L803" s="2">
        <f t="shared" si="97"/>
        <v>0.01</v>
      </c>
      <c r="Z803" s="13">
        <v>7.0000000000000007E-2</v>
      </c>
      <c r="AA803" s="5">
        <v>7.0945875000000003</v>
      </c>
      <c r="AR803" s="5" t="str">
        <f t="shared" si="98"/>
        <v/>
      </c>
      <c r="AT803" s="5" t="str">
        <f t="shared" si="99"/>
        <v/>
      </c>
      <c r="AV803" s="5" t="str">
        <f t="shared" si="100"/>
        <v/>
      </c>
      <c r="AX803" s="2">
        <v>0.01</v>
      </c>
      <c r="AY803" s="5">
        <f t="shared" si="101"/>
        <v>7.0945875000000003</v>
      </c>
      <c r="AZ803" s="11">
        <f t="shared" si="102"/>
        <v>1.8136428896879206E-4</v>
      </c>
      <c r="BA803" s="5">
        <f t="shared" si="103"/>
        <v>0.18136428896879206</v>
      </c>
    </row>
    <row r="804" spans="1:53" x14ac:dyDescent="0.25">
      <c r="A804" s="1" t="s">
        <v>523</v>
      </c>
      <c r="B804" s="1" t="s">
        <v>515</v>
      </c>
      <c r="C804" s="1" t="s">
        <v>516</v>
      </c>
      <c r="D804" s="1" t="s">
        <v>517</v>
      </c>
      <c r="E804" s="1" t="s">
        <v>68</v>
      </c>
      <c r="F804" s="1" t="s">
        <v>386</v>
      </c>
      <c r="G804" s="1" t="s">
        <v>64</v>
      </c>
      <c r="H804" s="1" t="s">
        <v>254</v>
      </c>
      <c r="I804" s="2">
        <v>165</v>
      </c>
      <c r="J804" s="2">
        <v>0.1</v>
      </c>
      <c r="K804" s="2">
        <f t="shared" si="96"/>
        <v>0.03</v>
      </c>
      <c r="L804" s="2">
        <f t="shared" si="97"/>
        <v>7.0000000000000007E-2</v>
      </c>
      <c r="Z804" s="13">
        <v>0.03</v>
      </c>
      <c r="AA804" s="5">
        <v>3.0405375000000001</v>
      </c>
      <c r="AR804" s="5" t="str">
        <f t="shared" si="98"/>
        <v/>
      </c>
      <c r="AT804" s="5" t="str">
        <f t="shared" si="99"/>
        <v/>
      </c>
      <c r="AV804" s="5" t="str">
        <f t="shared" si="100"/>
        <v/>
      </c>
      <c r="AX804" s="2">
        <v>7.0000000000000007E-2</v>
      </c>
      <c r="AY804" s="5">
        <f t="shared" si="101"/>
        <v>3.0405375000000001</v>
      </c>
      <c r="AZ804" s="11">
        <f t="shared" si="102"/>
        <v>7.772755241519659E-5</v>
      </c>
      <c r="BA804" s="5">
        <f t="shared" si="103"/>
        <v>7.7727552415196591E-2</v>
      </c>
    </row>
    <row r="805" spans="1:53" x14ac:dyDescent="0.25">
      <c r="A805" s="1" t="s">
        <v>523</v>
      </c>
      <c r="B805" s="1" t="s">
        <v>515</v>
      </c>
      <c r="C805" s="1" t="s">
        <v>516</v>
      </c>
      <c r="D805" s="1" t="s">
        <v>517</v>
      </c>
      <c r="E805" s="1" t="s">
        <v>91</v>
      </c>
      <c r="F805" s="1" t="s">
        <v>63</v>
      </c>
      <c r="G805" s="1" t="s">
        <v>64</v>
      </c>
      <c r="H805" s="1" t="s">
        <v>254</v>
      </c>
      <c r="I805" s="2">
        <v>165</v>
      </c>
      <c r="J805" s="2">
        <v>4.8499999999999996</v>
      </c>
      <c r="K805" s="2">
        <f t="shared" si="96"/>
        <v>0.77</v>
      </c>
      <c r="L805" s="2">
        <f t="shared" si="97"/>
        <v>4.08</v>
      </c>
      <c r="Z805" s="13">
        <v>0.77</v>
      </c>
      <c r="AA805" s="5">
        <v>78.04046249999999</v>
      </c>
      <c r="AR805" s="5" t="str">
        <f t="shared" si="98"/>
        <v/>
      </c>
      <c r="AT805" s="5" t="str">
        <f t="shared" si="99"/>
        <v/>
      </c>
      <c r="AV805" s="5" t="str">
        <f t="shared" si="100"/>
        <v/>
      </c>
      <c r="AX805" s="2">
        <v>4.08</v>
      </c>
      <c r="AY805" s="5">
        <f t="shared" si="101"/>
        <v>78.04046249999999</v>
      </c>
      <c r="AZ805" s="11">
        <f t="shared" si="102"/>
        <v>1.9950071786567123E-3</v>
      </c>
      <c r="BA805" s="5">
        <f t="shared" si="103"/>
        <v>1.9950071786567123</v>
      </c>
    </row>
    <row r="806" spans="1:53" x14ac:dyDescent="0.25">
      <c r="A806" s="1" t="s">
        <v>523</v>
      </c>
      <c r="B806" s="1" t="s">
        <v>515</v>
      </c>
      <c r="C806" s="1" t="s">
        <v>516</v>
      </c>
      <c r="D806" s="1" t="s">
        <v>517</v>
      </c>
      <c r="E806" s="1" t="s">
        <v>86</v>
      </c>
      <c r="F806" s="1" t="s">
        <v>63</v>
      </c>
      <c r="G806" s="1" t="s">
        <v>64</v>
      </c>
      <c r="H806" s="1" t="s">
        <v>254</v>
      </c>
      <c r="I806" s="2">
        <v>165</v>
      </c>
      <c r="J806" s="2">
        <v>36.159999999999997</v>
      </c>
      <c r="K806" s="2">
        <f t="shared" si="96"/>
        <v>3.47</v>
      </c>
      <c r="L806" s="2">
        <f t="shared" si="97"/>
        <v>32.69</v>
      </c>
      <c r="Z806" s="13">
        <v>3.47</v>
      </c>
      <c r="AA806" s="5">
        <v>351.68883749999998</v>
      </c>
      <c r="AR806" s="5" t="str">
        <f t="shared" si="98"/>
        <v/>
      </c>
      <c r="AT806" s="5" t="str">
        <f t="shared" si="99"/>
        <v/>
      </c>
      <c r="AV806" s="5" t="str">
        <f t="shared" si="100"/>
        <v/>
      </c>
      <c r="AX806" s="2">
        <v>32.69</v>
      </c>
      <c r="AY806" s="5">
        <f t="shared" si="101"/>
        <v>351.68883749999998</v>
      </c>
      <c r="AZ806" s="11">
        <f t="shared" si="102"/>
        <v>8.9904868960244046E-3</v>
      </c>
      <c r="BA806" s="5">
        <f t="shared" si="103"/>
        <v>8.9904868960244055</v>
      </c>
    </row>
    <row r="807" spans="1:53" x14ac:dyDescent="0.25">
      <c r="A807" s="1" t="s">
        <v>523</v>
      </c>
      <c r="B807" s="1" t="s">
        <v>515</v>
      </c>
      <c r="C807" s="1" t="s">
        <v>516</v>
      </c>
      <c r="D807" s="1" t="s">
        <v>517</v>
      </c>
      <c r="E807" s="1" t="s">
        <v>81</v>
      </c>
      <c r="F807" s="1" t="s">
        <v>63</v>
      </c>
      <c r="G807" s="1" t="s">
        <v>64</v>
      </c>
      <c r="H807" s="1" t="s">
        <v>254</v>
      </c>
      <c r="I807" s="2">
        <v>165</v>
      </c>
      <c r="J807" s="2">
        <v>36.75</v>
      </c>
      <c r="K807" s="2">
        <f t="shared" si="96"/>
        <v>26.69</v>
      </c>
      <c r="L807" s="2">
        <f t="shared" si="97"/>
        <v>10.06</v>
      </c>
      <c r="Z807" s="13">
        <v>26.69</v>
      </c>
      <c r="AA807" s="5">
        <v>2705.0648624999999</v>
      </c>
      <c r="AR807" s="5" t="str">
        <f t="shared" si="98"/>
        <v/>
      </c>
      <c r="AT807" s="5" t="str">
        <f t="shared" si="99"/>
        <v/>
      </c>
      <c r="AV807" s="5" t="str">
        <f t="shared" si="100"/>
        <v/>
      </c>
      <c r="AX807" s="2">
        <v>10.06</v>
      </c>
      <c r="AY807" s="5">
        <f t="shared" si="101"/>
        <v>2705.0648624999999</v>
      </c>
      <c r="AZ807" s="11">
        <f t="shared" si="102"/>
        <v>6.9151612465386564E-2</v>
      </c>
      <c r="BA807" s="5">
        <f t="shared" si="103"/>
        <v>69.151612465386563</v>
      </c>
    </row>
    <row r="808" spans="1:53" x14ac:dyDescent="0.25">
      <c r="A808" s="1" t="s">
        <v>523</v>
      </c>
      <c r="B808" s="1" t="s">
        <v>515</v>
      </c>
      <c r="C808" s="1" t="s">
        <v>516</v>
      </c>
      <c r="D808" s="1" t="s">
        <v>517</v>
      </c>
      <c r="E808" s="1" t="s">
        <v>66</v>
      </c>
      <c r="F808" s="1" t="s">
        <v>63</v>
      </c>
      <c r="G808" s="1" t="s">
        <v>64</v>
      </c>
      <c r="H808" s="1" t="s">
        <v>254</v>
      </c>
      <c r="I808" s="2">
        <v>165</v>
      </c>
      <c r="J808" s="2">
        <v>40.14</v>
      </c>
      <c r="K808" s="2">
        <f t="shared" si="96"/>
        <v>5.18</v>
      </c>
      <c r="L808" s="2">
        <f t="shared" si="97"/>
        <v>34.82</v>
      </c>
      <c r="Z808" s="13">
        <v>5.18</v>
      </c>
      <c r="AA808" s="5">
        <v>524.99947499999996</v>
      </c>
      <c r="AR808" s="5" t="str">
        <f t="shared" si="98"/>
        <v/>
      </c>
      <c r="AT808" s="5" t="str">
        <f t="shared" si="99"/>
        <v/>
      </c>
      <c r="AV808" s="5" t="str">
        <f t="shared" si="100"/>
        <v/>
      </c>
      <c r="AX808" s="2">
        <v>34.82</v>
      </c>
      <c r="AY808" s="5">
        <f t="shared" si="101"/>
        <v>524.99947499999996</v>
      </c>
      <c r="AZ808" s="11">
        <f t="shared" si="102"/>
        <v>1.342095738369061E-2</v>
      </c>
      <c r="BA808" s="5">
        <f t="shared" si="103"/>
        <v>13.42095738369061</v>
      </c>
    </row>
    <row r="809" spans="1:53" x14ac:dyDescent="0.25">
      <c r="A809" s="1" t="s">
        <v>523</v>
      </c>
      <c r="B809" s="1" t="s">
        <v>515</v>
      </c>
      <c r="C809" s="1" t="s">
        <v>516</v>
      </c>
      <c r="D809" s="1" t="s">
        <v>517</v>
      </c>
      <c r="E809" s="1" t="s">
        <v>62</v>
      </c>
      <c r="F809" s="1" t="s">
        <v>63</v>
      </c>
      <c r="G809" s="1" t="s">
        <v>64</v>
      </c>
      <c r="H809" s="1" t="s">
        <v>254</v>
      </c>
      <c r="I809" s="2">
        <v>165</v>
      </c>
      <c r="J809" s="2">
        <v>42.65</v>
      </c>
      <c r="K809" s="2">
        <f t="shared" si="96"/>
        <v>0.22</v>
      </c>
      <c r="L809" s="2">
        <f t="shared" si="97"/>
        <v>42.43</v>
      </c>
      <c r="Z809" s="13">
        <v>0.22</v>
      </c>
      <c r="AA809" s="5">
        <v>22.297274999999999</v>
      </c>
      <c r="AR809" s="5" t="str">
        <f t="shared" si="98"/>
        <v/>
      </c>
      <c r="AT809" s="5" t="str">
        <f t="shared" si="99"/>
        <v/>
      </c>
      <c r="AV809" s="5" t="str">
        <f t="shared" si="100"/>
        <v/>
      </c>
      <c r="AX809" s="2">
        <v>42.43</v>
      </c>
      <c r="AY809" s="5">
        <f t="shared" si="101"/>
        <v>22.297274999999999</v>
      </c>
      <c r="AZ809" s="11">
        <f t="shared" si="102"/>
        <v>5.7000205104477497E-4</v>
      </c>
      <c r="BA809" s="5">
        <f t="shared" si="103"/>
        <v>0.57000205104477497</v>
      </c>
    </row>
    <row r="810" spans="1:53" x14ac:dyDescent="0.25">
      <c r="A810" s="1" t="s">
        <v>523</v>
      </c>
      <c r="B810" s="1" t="s">
        <v>515</v>
      </c>
      <c r="C810" s="1" t="s">
        <v>516</v>
      </c>
      <c r="D810" s="1" t="s">
        <v>517</v>
      </c>
      <c r="E810" s="1" t="s">
        <v>73</v>
      </c>
      <c r="F810" s="1" t="s">
        <v>102</v>
      </c>
      <c r="G810" s="1" t="s">
        <v>64</v>
      </c>
      <c r="H810" s="1" t="s">
        <v>254</v>
      </c>
      <c r="I810" s="2">
        <v>165</v>
      </c>
      <c r="J810" s="2">
        <v>7.0000000000000007E-2</v>
      </c>
      <c r="K810" s="2">
        <f t="shared" si="96"/>
        <v>7.0000000000000007E-2</v>
      </c>
      <c r="L810" s="2">
        <f t="shared" si="97"/>
        <v>0</v>
      </c>
      <c r="Z810" s="13">
        <v>7.0000000000000007E-2</v>
      </c>
      <c r="AA810" s="5">
        <v>7.0945875000000003</v>
      </c>
      <c r="AR810" s="5" t="str">
        <f t="shared" si="98"/>
        <v/>
      </c>
      <c r="AT810" s="5" t="str">
        <f t="shared" si="99"/>
        <v/>
      </c>
      <c r="AV810" s="5" t="str">
        <f t="shared" si="100"/>
        <v/>
      </c>
      <c r="AY810" s="5">
        <f t="shared" si="101"/>
        <v>7.0945875000000003</v>
      </c>
      <c r="AZ810" s="11">
        <f t="shared" si="102"/>
        <v>1.8136428896879206E-4</v>
      </c>
      <c r="BA810" s="5">
        <f t="shared" si="103"/>
        <v>0.18136428896879206</v>
      </c>
    </row>
    <row r="811" spans="1:53" x14ac:dyDescent="0.25">
      <c r="A811" s="1" t="s">
        <v>523</v>
      </c>
      <c r="B811" s="1" t="s">
        <v>515</v>
      </c>
      <c r="C811" s="1" t="s">
        <v>516</v>
      </c>
      <c r="D811" s="1" t="s">
        <v>517</v>
      </c>
      <c r="E811" s="1" t="s">
        <v>74</v>
      </c>
      <c r="F811" s="1" t="s">
        <v>102</v>
      </c>
      <c r="G811" s="1" t="s">
        <v>64</v>
      </c>
      <c r="H811" s="1" t="s">
        <v>254</v>
      </c>
      <c r="I811" s="2">
        <v>165</v>
      </c>
      <c r="J811" s="2">
        <v>7.0000000000000007E-2</v>
      </c>
      <c r="K811" s="2">
        <f t="shared" si="96"/>
        <v>0.02</v>
      </c>
      <c r="L811" s="2">
        <f t="shared" si="97"/>
        <v>0.05</v>
      </c>
      <c r="Z811" s="13">
        <v>0.02</v>
      </c>
      <c r="AA811" s="5">
        <v>2.0270250000000001</v>
      </c>
      <c r="AR811" s="5" t="str">
        <f t="shared" si="98"/>
        <v/>
      </c>
      <c r="AT811" s="5" t="str">
        <f t="shared" si="99"/>
        <v/>
      </c>
      <c r="AV811" s="5" t="str">
        <f t="shared" si="100"/>
        <v/>
      </c>
      <c r="AX811" s="2">
        <v>0.05</v>
      </c>
      <c r="AY811" s="5">
        <f t="shared" si="101"/>
        <v>2.0270250000000001</v>
      </c>
      <c r="AZ811" s="11">
        <f t="shared" si="102"/>
        <v>5.1818368276797734E-5</v>
      </c>
      <c r="BA811" s="5">
        <f t="shared" si="103"/>
        <v>5.1818368276797734E-2</v>
      </c>
    </row>
    <row r="812" spans="1:53" x14ac:dyDescent="0.25">
      <c r="A812" s="1" t="s">
        <v>523</v>
      </c>
      <c r="B812" s="1" t="s">
        <v>515</v>
      </c>
      <c r="C812" s="1" t="s">
        <v>516</v>
      </c>
      <c r="D812" s="1" t="s">
        <v>517</v>
      </c>
      <c r="E812" s="1" t="s">
        <v>75</v>
      </c>
      <c r="F812" s="1" t="s">
        <v>102</v>
      </c>
      <c r="G812" s="1" t="s">
        <v>64</v>
      </c>
      <c r="H812" s="1" t="s">
        <v>254</v>
      </c>
      <c r="I812" s="2">
        <v>165</v>
      </c>
      <c r="J812" s="2">
        <v>0.03</v>
      </c>
      <c r="K812" s="2">
        <f t="shared" si="96"/>
        <v>0.01</v>
      </c>
      <c r="L812" s="2">
        <f t="shared" si="97"/>
        <v>0.03</v>
      </c>
      <c r="Z812" s="13">
        <v>0.01</v>
      </c>
      <c r="AA812" s="5">
        <v>1.0135125</v>
      </c>
      <c r="AR812" s="5" t="str">
        <f t="shared" si="98"/>
        <v/>
      </c>
      <c r="AT812" s="5" t="str">
        <f t="shared" si="99"/>
        <v/>
      </c>
      <c r="AV812" s="5" t="str">
        <f t="shared" si="100"/>
        <v/>
      </c>
      <c r="AX812" s="2">
        <v>0.03</v>
      </c>
      <c r="AY812" s="5">
        <f t="shared" si="101"/>
        <v>1.0135125</v>
      </c>
      <c r="AZ812" s="11">
        <f t="shared" si="102"/>
        <v>2.5909184138398867E-5</v>
      </c>
      <c r="BA812" s="5">
        <f t="shared" si="103"/>
        <v>2.5909184138398867E-2</v>
      </c>
    </row>
    <row r="813" spans="1:53" x14ac:dyDescent="0.25">
      <c r="A813" s="1" t="s">
        <v>524</v>
      </c>
      <c r="B813" s="1" t="s">
        <v>472</v>
      </c>
      <c r="C813" s="1" t="s">
        <v>473</v>
      </c>
      <c r="D813" s="1" t="s">
        <v>474</v>
      </c>
      <c r="E813" s="1" t="s">
        <v>95</v>
      </c>
      <c r="F813" s="1" t="s">
        <v>63</v>
      </c>
      <c r="G813" s="1" t="s">
        <v>64</v>
      </c>
      <c r="H813" s="1" t="s">
        <v>254</v>
      </c>
      <c r="I813" s="2">
        <v>152.47999999999999</v>
      </c>
      <c r="J813" s="2">
        <v>35</v>
      </c>
      <c r="K813" s="2">
        <f t="shared" si="96"/>
        <v>35</v>
      </c>
      <c r="L813" s="2">
        <f t="shared" si="97"/>
        <v>0</v>
      </c>
      <c r="Z813" s="13">
        <v>35</v>
      </c>
      <c r="AA813" s="5">
        <v>3547.2937499999998</v>
      </c>
      <c r="AR813" s="5" t="str">
        <f t="shared" si="98"/>
        <v/>
      </c>
      <c r="AT813" s="5" t="str">
        <f t="shared" si="99"/>
        <v/>
      </c>
      <c r="AV813" s="5" t="str">
        <f t="shared" si="100"/>
        <v/>
      </c>
      <c r="AY813" s="5">
        <f t="shared" si="101"/>
        <v>3547.2937499999998</v>
      </c>
      <c r="AZ813" s="11">
        <f t="shared" si="102"/>
        <v>9.0682144484396016E-2</v>
      </c>
      <c r="BA813" s="5">
        <f t="shared" si="103"/>
        <v>90.682144484396019</v>
      </c>
    </row>
    <row r="814" spans="1:53" x14ac:dyDescent="0.25">
      <c r="A814" s="1" t="s">
        <v>524</v>
      </c>
      <c r="B814" s="1" t="s">
        <v>472</v>
      </c>
      <c r="C814" s="1" t="s">
        <v>473</v>
      </c>
      <c r="D814" s="1" t="s">
        <v>474</v>
      </c>
      <c r="E814" s="1" t="s">
        <v>91</v>
      </c>
      <c r="F814" s="1" t="s">
        <v>63</v>
      </c>
      <c r="G814" s="1" t="s">
        <v>64</v>
      </c>
      <c r="H814" s="1" t="s">
        <v>254</v>
      </c>
      <c r="I814" s="2">
        <v>152.47999999999999</v>
      </c>
      <c r="J814" s="2">
        <v>33.119999999999997</v>
      </c>
      <c r="K814" s="2">
        <f t="shared" si="96"/>
        <v>24.92</v>
      </c>
      <c r="L814" s="2">
        <f t="shared" si="97"/>
        <v>8.1999999999999993</v>
      </c>
      <c r="Z814" s="13">
        <v>24.92</v>
      </c>
      <c r="AA814" s="5">
        <v>2525.6731500000001</v>
      </c>
      <c r="AR814" s="5" t="str">
        <f t="shared" si="98"/>
        <v/>
      </c>
      <c r="AT814" s="5" t="str">
        <f t="shared" si="99"/>
        <v/>
      </c>
      <c r="AV814" s="5" t="str">
        <f t="shared" si="100"/>
        <v/>
      </c>
      <c r="AX814" s="2">
        <v>8.1999999999999993</v>
      </c>
      <c r="AY814" s="5">
        <f t="shared" si="101"/>
        <v>2525.6731500000001</v>
      </c>
      <c r="AZ814" s="11">
        <f t="shared" si="102"/>
        <v>6.4565686872889966E-2</v>
      </c>
      <c r="BA814" s="5">
        <f t="shared" si="103"/>
        <v>64.56568687288997</v>
      </c>
    </row>
    <row r="815" spans="1:53" x14ac:dyDescent="0.25">
      <c r="A815" s="1" t="s">
        <v>524</v>
      </c>
      <c r="B815" s="1" t="s">
        <v>472</v>
      </c>
      <c r="C815" s="1" t="s">
        <v>473</v>
      </c>
      <c r="D815" s="1" t="s">
        <v>474</v>
      </c>
      <c r="E815" s="1" t="s">
        <v>86</v>
      </c>
      <c r="F815" s="1" t="s">
        <v>63</v>
      </c>
      <c r="G815" s="1" t="s">
        <v>64</v>
      </c>
      <c r="H815" s="1" t="s">
        <v>254</v>
      </c>
      <c r="I815" s="2">
        <v>152.47999999999999</v>
      </c>
      <c r="J815" s="2">
        <v>0.06</v>
      </c>
      <c r="K815" s="2">
        <f t="shared" si="96"/>
        <v>0</v>
      </c>
      <c r="L815" s="2">
        <f t="shared" si="97"/>
        <v>0.06</v>
      </c>
      <c r="AR815" s="5" t="str">
        <f t="shared" si="98"/>
        <v/>
      </c>
      <c r="AT815" s="5" t="str">
        <f t="shared" si="99"/>
        <v/>
      </c>
      <c r="AV815" s="5" t="str">
        <f t="shared" si="100"/>
        <v/>
      </c>
      <c r="AX815" s="2">
        <v>0.06</v>
      </c>
      <c r="AY815" s="5">
        <f t="shared" si="101"/>
        <v>0</v>
      </c>
      <c r="AZ815" s="11">
        <f t="shared" si="102"/>
        <v>0</v>
      </c>
      <c r="BA815" s="5">
        <f t="shared" si="103"/>
        <v>0</v>
      </c>
    </row>
    <row r="816" spans="1:53" x14ac:dyDescent="0.25">
      <c r="A816" s="1" t="s">
        <v>524</v>
      </c>
      <c r="B816" s="1" t="s">
        <v>472</v>
      </c>
      <c r="C816" s="1" t="s">
        <v>473</v>
      </c>
      <c r="D816" s="1" t="s">
        <v>474</v>
      </c>
      <c r="E816" s="1" t="s">
        <v>68</v>
      </c>
      <c r="F816" s="1" t="s">
        <v>63</v>
      </c>
      <c r="G816" s="1" t="s">
        <v>64</v>
      </c>
      <c r="H816" s="1" t="s">
        <v>254</v>
      </c>
      <c r="I816" s="2">
        <v>152.47999999999999</v>
      </c>
      <c r="J816" s="2">
        <v>37.28</v>
      </c>
      <c r="K816" s="2">
        <f t="shared" si="96"/>
        <v>37.28</v>
      </c>
      <c r="L816" s="2">
        <f t="shared" si="97"/>
        <v>0</v>
      </c>
      <c r="Z816" s="13">
        <v>37.28</v>
      </c>
      <c r="AA816" s="5">
        <v>3778.3746000000001</v>
      </c>
      <c r="AR816" s="5" t="str">
        <f t="shared" si="98"/>
        <v/>
      </c>
      <c r="AT816" s="5" t="str">
        <f t="shared" si="99"/>
        <v/>
      </c>
      <c r="AV816" s="5" t="str">
        <f t="shared" si="100"/>
        <v/>
      </c>
      <c r="AY816" s="5">
        <f t="shared" si="101"/>
        <v>3778.3746000000001</v>
      </c>
      <c r="AZ816" s="11">
        <f t="shared" si="102"/>
        <v>9.6589438467950955E-2</v>
      </c>
      <c r="BA816" s="5">
        <f t="shared" si="103"/>
        <v>96.589438467950956</v>
      </c>
    </row>
    <row r="817" spans="1:53" x14ac:dyDescent="0.25">
      <c r="A817" s="1" t="s">
        <v>524</v>
      </c>
      <c r="B817" s="1" t="s">
        <v>472</v>
      </c>
      <c r="C817" s="1" t="s">
        <v>473</v>
      </c>
      <c r="D817" s="1" t="s">
        <v>474</v>
      </c>
      <c r="E817" s="1" t="s">
        <v>67</v>
      </c>
      <c r="F817" s="1" t="s">
        <v>63</v>
      </c>
      <c r="G817" s="1" t="s">
        <v>64</v>
      </c>
      <c r="H817" s="1" t="s">
        <v>254</v>
      </c>
      <c r="I817" s="2">
        <v>152.47999999999999</v>
      </c>
      <c r="J817" s="2">
        <v>42.49</v>
      </c>
      <c r="K817" s="2">
        <f t="shared" si="96"/>
        <v>41.07</v>
      </c>
      <c r="L817" s="2">
        <f t="shared" si="97"/>
        <v>1.43</v>
      </c>
      <c r="Z817" s="13">
        <v>41.07</v>
      </c>
      <c r="AA817" s="5">
        <v>4162.4958374999997</v>
      </c>
      <c r="AR817" s="5" t="str">
        <f t="shared" si="98"/>
        <v/>
      </c>
      <c r="AT817" s="5" t="str">
        <f t="shared" si="99"/>
        <v/>
      </c>
      <c r="AV817" s="5" t="str">
        <f t="shared" si="100"/>
        <v/>
      </c>
      <c r="AX817" s="2">
        <v>1.43</v>
      </c>
      <c r="AY817" s="5">
        <f t="shared" si="101"/>
        <v>4162.4958374999997</v>
      </c>
      <c r="AZ817" s="11">
        <f t="shared" si="102"/>
        <v>0.10640901925640413</v>
      </c>
      <c r="BA817" s="5">
        <f t="shared" si="103"/>
        <v>106.40901925640412</v>
      </c>
    </row>
    <row r="818" spans="1:53" x14ac:dyDescent="0.25">
      <c r="A818" s="1" t="s">
        <v>524</v>
      </c>
      <c r="B818" s="1" t="s">
        <v>472</v>
      </c>
      <c r="C818" s="1" t="s">
        <v>473</v>
      </c>
      <c r="D818" s="1" t="s">
        <v>474</v>
      </c>
      <c r="E818" s="1" t="s">
        <v>66</v>
      </c>
      <c r="F818" s="1" t="s">
        <v>63</v>
      </c>
      <c r="G818" s="1" t="s">
        <v>64</v>
      </c>
      <c r="H818" s="1" t="s">
        <v>254</v>
      </c>
      <c r="I818" s="2">
        <v>152.47999999999999</v>
      </c>
      <c r="J818" s="2">
        <v>0.1</v>
      </c>
      <c r="K818" s="2">
        <f t="shared" si="96"/>
        <v>7.0000000000000007E-2</v>
      </c>
      <c r="L818" s="2">
        <f t="shared" si="97"/>
        <v>0.02</v>
      </c>
      <c r="Z818" s="13">
        <v>7.0000000000000007E-2</v>
      </c>
      <c r="AA818" s="5">
        <v>7.0945875000000003</v>
      </c>
      <c r="AR818" s="5" t="str">
        <f t="shared" si="98"/>
        <v/>
      </c>
      <c r="AT818" s="5" t="str">
        <f t="shared" si="99"/>
        <v/>
      </c>
      <c r="AV818" s="5" t="str">
        <f t="shared" si="100"/>
        <v/>
      </c>
      <c r="AX818" s="2">
        <v>0.02</v>
      </c>
      <c r="AY818" s="5">
        <f t="shared" si="101"/>
        <v>7.0945875000000003</v>
      </c>
      <c r="AZ818" s="11">
        <f t="shared" si="102"/>
        <v>1.8136428896879206E-4</v>
      </c>
      <c r="BA818" s="5">
        <f t="shared" si="103"/>
        <v>0.18136428896879206</v>
      </c>
    </row>
    <row r="819" spans="1:53" x14ac:dyDescent="0.25">
      <c r="A819" s="1" t="s">
        <v>524</v>
      </c>
      <c r="B819" s="1" t="s">
        <v>472</v>
      </c>
      <c r="C819" s="1" t="s">
        <v>473</v>
      </c>
      <c r="D819" s="1" t="s">
        <v>474</v>
      </c>
      <c r="E819" s="1" t="s">
        <v>75</v>
      </c>
      <c r="F819" s="1" t="s">
        <v>102</v>
      </c>
      <c r="G819" s="1" t="s">
        <v>64</v>
      </c>
      <c r="H819" s="1" t="s">
        <v>254</v>
      </c>
      <c r="I819" s="2">
        <v>152.47999999999999</v>
      </c>
      <c r="J819" s="2">
        <v>0.04</v>
      </c>
      <c r="K819" s="2">
        <f t="shared" si="96"/>
        <v>0.04</v>
      </c>
      <c r="L819" s="2">
        <f t="shared" si="97"/>
        <v>0</v>
      </c>
      <c r="Z819" s="13">
        <v>0.04</v>
      </c>
      <c r="AA819" s="5">
        <v>4.0540500000000002</v>
      </c>
      <c r="AR819" s="5" t="str">
        <f t="shared" si="98"/>
        <v/>
      </c>
      <c r="AT819" s="5" t="str">
        <f t="shared" si="99"/>
        <v/>
      </c>
      <c r="AV819" s="5" t="str">
        <f t="shared" si="100"/>
        <v/>
      </c>
      <c r="AY819" s="5">
        <f t="shared" si="101"/>
        <v>4.0540500000000002</v>
      </c>
      <c r="AZ819" s="11">
        <f t="shared" si="102"/>
        <v>1.0363673655359547E-4</v>
      </c>
      <c r="BA819" s="5">
        <f t="shared" si="103"/>
        <v>0.10363673655359547</v>
      </c>
    </row>
    <row r="820" spans="1:53" x14ac:dyDescent="0.25">
      <c r="A820" s="1" t="s">
        <v>524</v>
      </c>
      <c r="B820" s="1" t="s">
        <v>472</v>
      </c>
      <c r="C820" s="1" t="s">
        <v>473</v>
      </c>
      <c r="D820" s="1" t="s">
        <v>474</v>
      </c>
      <c r="E820" s="1" t="s">
        <v>76</v>
      </c>
      <c r="F820" s="1" t="s">
        <v>102</v>
      </c>
      <c r="G820" s="1" t="s">
        <v>64</v>
      </c>
      <c r="H820" s="1" t="s">
        <v>254</v>
      </c>
      <c r="I820" s="2">
        <v>152.47999999999999</v>
      </c>
      <c r="J820" s="2">
        <v>0.06</v>
      </c>
      <c r="K820" s="2">
        <f t="shared" si="96"/>
        <v>0.06</v>
      </c>
      <c r="L820" s="2">
        <f t="shared" si="97"/>
        <v>0</v>
      </c>
      <c r="Z820" s="13">
        <v>0.06</v>
      </c>
      <c r="AA820" s="5">
        <v>6.0810749999999993</v>
      </c>
      <c r="AR820" s="5" t="str">
        <f t="shared" si="98"/>
        <v/>
      </c>
      <c r="AT820" s="5" t="str">
        <f t="shared" si="99"/>
        <v/>
      </c>
      <c r="AV820" s="5" t="str">
        <f t="shared" si="100"/>
        <v/>
      </c>
      <c r="AY820" s="5">
        <f t="shared" si="101"/>
        <v>6.0810749999999993</v>
      </c>
      <c r="AZ820" s="11">
        <f t="shared" si="102"/>
        <v>1.5545510483039318E-4</v>
      </c>
      <c r="BA820" s="5">
        <f t="shared" si="103"/>
        <v>0.15545510483039318</v>
      </c>
    </row>
    <row r="821" spans="1:53" x14ac:dyDescent="0.25">
      <c r="A821" s="1" t="s">
        <v>525</v>
      </c>
      <c r="B821" s="1" t="s">
        <v>526</v>
      </c>
      <c r="C821" s="1" t="s">
        <v>527</v>
      </c>
      <c r="D821" s="1" t="s">
        <v>528</v>
      </c>
      <c r="E821" s="1" t="s">
        <v>76</v>
      </c>
      <c r="F821" s="1" t="s">
        <v>63</v>
      </c>
      <c r="G821" s="1" t="s">
        <v>64</v>
      </c>
      <c r="H821" s="1" t="s">
        <v>254</v>
      </c>
      <c r="I821" s="2">
        <v>10</v>
      </c>
      <c r="J821" s="2">
        <v>8.1999999999999993</v>
      </c>
      <c r="K821" s="2">
        <f t="shared" si="96"/>
        <v>0</v>
      </c>
      <c r="L821" s="2">
        <f t="shared" si="97"/>
        <v>8.1999999999999993</v>
      </c>
      <c r="AR821" s="5" t="str">
        <f t="shared" si="98"/>
        <v/>
      </c>
      <c r="AT821" s="5" t="str">
        <f t="shared" si="99"/>
        <v/>
      </c>
      <c r="AV821" s="5" t="str">
        <f t="shared" si="100"/>
        <v/>
      </c>
      <c r="AX821" s="2">
        <v>8.1999999999999993</v>
      </c>
      <c r="AY821" s="5">
        <f t="shared" si="101"/>
        <v>0</v>
      </c>
      <c r="AZ821" s="11">
        <f t="shared" si="102"/>
        <v>0</v>
      </c>
      <c r="BA821" s="5">
        <f t="shared" si="103"/>
        <v>0</v>
      </c>
    </row>
    <row r="822" spans="1:53" x14ac:dyDescent="0.25">
      <c r="A822" s="1" t="s">
        <v>529</v>
      </c>
      <c r="B822" s="1" t="s">
        <v>530</v>
      </c>
      <c r="C822" s="1" t="s">
        <v>531</v>
      </c>
      <c r="D822" s="1" t="s">
        <v>115</v>
      </c>
      <c r="E822" s="1" t="s">
        <v>71</v>
      </c>
      <c r="F822" s="1" t="s">
        <v>63</v>
      </c>
      <c r="G822" s="1" t="s">
        <v>64</v>
      </c>
      <c r="H822" s="1" t="s">
        <v>254</v>
      </c>
      <c r="I822" s="2">
        <v>107.54</v>
      </c>
      <c r="J822" s="2">
        <v>0.06</v>
      </c>
      <c r="K822" s="2">
        <f t="shared" si="96"/>
        <v>0</v>
      </c>
      <c r="L822" s="2">
        <f t="shared" si="97"/>
        <v>0.06</v>
      </c>
      <c r="AR822" s="5" t="str">
        <f t="shared" si="98"/>
        <v/>
      </c>
      <c r="AT822" s="5" t="str">
        <f t="shared" si="99"/>
        <v/>
      </c>
      <c r="AV822" s="5" t="str">
        <f t="shared" si="100"/>
        <v/>
      </c>
      <c r="AX822" s="2">
        <v>0.06</v>
      </c>
      <c r="AY822" s="5">
        <f t="shared" si="101"/>
        <v>0</v>
      </c>
      <c r="AZ822" s="11">
        <f t="shared" si="102"/>
        <v>0</v>
      </c>
      <c r="BA822" s="5">
        <f t="shared" si="103"/>
        <v>0</v>
      </c>
    </row>
    <row r="823" spans="1:53" x14ac:dyDescent="0.25">
      <c r="A823" s="1" t="s">
        <v>529</v>
      </c>
      <c r="B823" s="1" t="s">
        <v>530</v>
      </c>
      <c r="C823" s="1" t="s">
        <v>531</v>
      </c>
      <c r="D823" s="1" t="s">
        <v>115</v>
      </c>
      <c r="E823" s="1" t="s">
        <v>70</v>
      </c>
      <c r="F823" s="1" t="s">
        <v>63</v>
      </c>
      <c r="G823" s="1" t="s">
        <v>64</v>
      </c>
      <c r="H823" s="1" t="s">
        <v>254</v>
      </c>
      <c r="I823" s="2">
        <v>107.54</v>
      </c>
      <c r="J823" s="2">
        <v>19.079999999999998</v>
      </c>
      <c r="K823" s="2">
        <f t="shared" si="96"/>
        <v>0.02</v>
      </c>
      <c r="L823" s="2">
        <f t="shared" si="97"/>
        <v>19.059999999999999</v>
      </c>
      <c r="Z823" s="13">
        <v>0.02</v>
      </c>
      <c r="AA823" s="5">
        <v>2.0270250000000001</v>
      </c>
      <c r="AR823" s="5" t="str">
        <f t="shared" si="98"/>
        <v/>
      </c>
      <c r="AT823" s="5" t="str">
        <f t="shared" si="99"/>
        <v/>
      </c>
      <c r="AV823" s="5" t="str">
        <f t="shared" si="100"/>
        <v/>
      </c>
      <c r="AX823" s="2">
        <v>19.059999999999999</v>
      </c>
      <c r="AY823" s="5">
        <f t="shared" si="101"/>
        <v>2.0270250000000001</v>
      </c>
      <c r="AZ823" s="11">
        <f t="shared" si="102"/>
        <v>5.1818368276797734E-5</v>
      </c>
      <c r="BA823" s="5">
        <f t="shared" si="103"/>
        <v>5.1818368276797734E-2</v>
      </c>
    </row>
    <row r="824" spans="1:53" x14ac:dyDescent="0.25">
      <c r="A824" s="1" t="s">
        <v>529</v>
      </c>
      <c r="B824" s="1" t="s">
        <v>530</v>
      </c>
      <c r="C824" s="1" t="s">
        <v>531</v>
      </c>
      <c r="D824" s="1" t="s">
        <v>115</v>
      </c>
      <c r="E824" s="1" t="s">
        <v>69</v>
      </c>
      <c r="F824" s="1" t="s">
        <v>63</v>
      </c>
      <c r="G824" s="1" t="s">
        <v>64</v>
      </c>
      <c r="H824" s="1" t="s">
        <v>254</v>
      </c>
      <c r="I824" s="2">
        <v>107.54</v>
      </c>
      <c r="J824" s="2">
        <v>16.25</v>
      </c>
      <c r="K824" s="2">
        <f t="shared" si="96"/>
        <v>0.08</v>
      </c>
      <c r="L824" s="2">
        <f t="shared" si="97"/>
        <v>16.170000000000002</v>
      </c>
      <c r="Z824" s="13">
        <v>0.08</v>
      </c>
      <c r="AA824" s="5">
        <v>8.1081000000000003</v>
      </c>
      <c r="AR824" s="5" t="str">
        <f t="shared" si="98"/>
        <v/>
      </c>
      <c r="AT824" s="5" t="str">
        <f t="shared" si="99"/>
        <v/>
      </c>
      <c r="AV824" s="5" t="str">
        <f t="shared" si="100"/>
        <v/>
      </c>
      <c r="AX824" s="2">
        <v>16.170000000000002</v>
      </c>
      <c r="AY824" s="5">
        <f t="shared" si="101"/>
        <v>8.1081000000000003</v>
      </c>
      <c r="AZ824" s="11">
        <f t="shared" si="102"/>
        <v>2.0727347310719093E-4</v>
      </c>
      <c r="BA824" s="5">
        <f t="shared" si="103"/>
        <v>0.20727347310719094</v>
      </c>
    </row>
    <row r="825" spans="1:53" x14ac:dyDescent="0.25">
      <c r="A825" s="1" t="s">
        <v>529</v>
      </c>
      <c r="B825" s="1" t="s">
        <v>530</v>
      </c>
      <c r="C825" s="1" t="s">
        <v>531</v>
      </c>
      <c r="D825" s="1" t="s">
        <v>115</v>
      </c>
      <c r="E825" s="1" t="s">
        <v>76</v>
      </c>
      <c r="F825" s="1" t="s">
        <v>63</v>
      </c>
      <c r="G825" s="1" t="s">
        <v>64</v>
      </c>
      <c r="H825" s="1" t="s">
        <v>254</v>
      </c>
      <c r="I825" s="2">
        <v>107.54</v>
      </c>
      <c r="J825" s="2">
        <v>26.7</v>
      </c>
      <c r="K825" s="2">
        <f t="shared" si="96"/>
        <v>1.86</v>
      </c>
      <c r="L825" s="2">
        <f t="shared" si="97"/>
        <v>24.84</v>
      </c>
      <c r="Z825" s="13">
        <v>1.86</v>
      </c>
      <c r="AA825" s="5">
        <v>188.51332500000001</v>
      </c>
      <c r="AR825" s="5" t="str">
        <f t="shared" si="98"/>
        <v/>
      </c>
      <c r="AT825" s="5" t="str">
        <f t="shared" si="99"/>
        <v/>
      </c>
      <c r="AV825" s="5" t="str">
        <f t="shared" si="100"/>
        <v/>
      </c>
      <c r="AX825" s="2">
        <v>24.84</v>
      </c>
      <c r="AY825" s="5">
        <f t="shared" si="101"/>
        <v>188.51332500000001</v>
      </c>
      <c r="AZ825" s="11">
        <f t="shared" si="102"/>
        <v>4.8191082497421895E-3</v>
      </c>
      <c r="BA825" s="5">
        <f t="shared" si="103"/>
        <v>4.8191082497421895</v>
      </c>
    </row>
    <row r="826" spans="1:53" x14ac:dyDescent="0.25">
      <c r="A826" s="1" t="s">
        <v>529</v>
      </c>
      <c r="B826" s="1" t="s">
        <v>530</v>
      </c>
      <c r="C826" s="1" t="s">
        <v>531</v>
      </c>
      <c r="D826" s="1" t="s">
        <v>115</v>
      </c>
      <c r="E826" s="1" t="s">
        <v>75</v>
      </c>
      <c r="F826" s="1" t="s">
        <v>63</v>
      </c>
      <c r="G826" s="1" t="s">
        <v>64</v>
      </c>
      <c r="H826" s="1" t="s">
        <v>254</v>
      </c>
      <c r="I826" s="2">
        <v>107.54</v>
      </c>
      <c r="J826" s="2">
        <v>42.1</v>
      </c>
      <c r="K826" s="2">
        <f t="shared" si="96"/>
        <v>0.42</v>
      </c>
      <c r="L826" s="2">
        <f t="shared" si="97"/>
        <v>41.68</v>
      </c>
      <c r="Z826" s="13">
        <v>0.42</v>
      </c>
      <c r="AA826" s="5">
        <v>42.567525000000003</v>
      </c>
      <c r="AR826" s="5" t="str">
        <f t="shared" si="98"/>
        <v/>
      </c>
      <c r="AT826" s="5" t="str">
        <f t="shared" si="99"/>
        <v/>
      </c>
      <c r="AV826" s="5" t="str">
        <f t="shared" si="100"/>
        <v/>
      </c>
      <c r="AX826" s="2">
        <v>41.68</v>
      </c>
      <c r="AY826" s="5">
        <f t="shared" si="101"/>
        <v>42.567525000000003</v>
      </c>
      <c r="AZ826" s="11">
        <f t="shared" si="102"/>
        <v>1.0881857338127523E-3</v>
      </c>
      <c r="BA826" s="5">
        <f t="shared" si="103"/>
        <v>1.0881857338127523</v>
      </c>
    </row>
    <row r="827" spans="1:53" x14ac:dyDescent="0.25">
      <c r="A827" s="1" t="s">
        <v>529</v>
      </c>
      <c r="B827" s="1" t="s">
        <v>530</v>
      </c>
      <c r="C827" s="1" t="s">
        <v>531</v>
      </c>
      <c r="D827" s="1" t="s">
        <v>115</v>
      </c>
      <c r="E827" s="1" t="s">
        <v>74</v>
      </c>
      <c r="F827" s="1" t="s">
        <v>63</v>
      </c>
      <c r="G827" s="1" t="s">
        <v>64</v>
      </c>
      <c r="H827" s="1" t="s">
        <v>254</v>
      </c>
      <c r="I827" s="2">
        <v>107.54</v>
      </c>
      <c r="J827" s="2">
        <v>0.14000000000000001</v>
      </c>
      <c r="K827" s="2">
        <f t="shared" si="96"/>
        <v>0.01</v>
      </c>
      <c r="L827" s="2">
        <f t="shared" si="97"/>
        <v>0.13</v>
      </c>
      <c r="Z827" s="13">
        <v>0.01</v>
      </c>
      <c r="AA827" s="5">
        <v>1.0135125</v>
      </c>
      <c r="AR827" s="5" t="str">
        <f t="shared" si="98"/>
        <v/>
      </c>
      <c r="AT827" s="5" t="str">
        <f t="shared" si="99"/>
        <v/>
      </c>
      <c r="AV827" s="5" t="str">
        <f t="shared" si="100"/>
        <v/>
      </c>
      <c r="AX827" s="2">
        <v>0.13</v>
      </c>
      <c r="AY827" s="5">
        <f t="shared" si="101"/>
        <v>1.0135125</v>
      </c>
      <c r="AZ827" s="11">
        <f t="shared" si="102"/>
        <v>2.5909184138398867E-5</v>
      </c>
      <c r="BA827" s="5">
        <f t="shared" si="103"/>
        <v>2.5909184138398867E-2</v>
      </c>
    </row>
    <row r="828" spans="1:53" x14ac:dyDescent="0.25">
      <c r="A828" s="1" t="s">
        <v>532</v>
      </c>
      <c r="B828" s="1" t="s">
        <v>88</v>
      </c>
      <c r="C828" s="1" t="s">
        <v>89</v>
      </c>
      <c r="D828" s="1" t="s">
        <v>90</v>
      </c>
      <c r="E828" s="1" t="s">
        <v>68</v>
      </c>
      <c r="F828" s="1" t="s">
        <v>63</v>
      </c>
      <c r="G828" s="1" t="s">
        <v>64</v>
      </c>
      <c r="H828" s="1" t="s">
        <v>254</v>
      </c>
      <c r="I828" s="2">
        <v>40</v>
      </c>
      <c r="J828" s="2">
        <v>0.06</v>
      </c>
      <c r="K828" s="2">
        <f t="shared" si="96"/>
        <v>0.06</v>
      </c>
      <c r="L828" s="2">
        <f t="shared" si="97"/>
        <v>0</v>
      </c>
      <c r="Z828" s="13">
        <v>0.06</v>
      </c>
      <c r="AA828" s="5">
        <v>6.0810749999999993</v>
      </c>
      <c r="AR828" s="5" t="str">
        <f t="shared" si="98"/>
        <v/>
      </c>
      <c r="AT828" s="5" t="str">
        <f t="shared" si="99"/>
        <v/>
      </c>
      <c r="AV828" s="5" t="str">
        <f t="shared" si="100"/>
        <v/>
      </c>
      <c r="AY828" s="5">
        <f t="shared" si="101"/>
        <v>6.0810749999999993</v>
      </c>
      <c r="AZ828" s="11">
        <f t="shared" si="102"/>
        <v>1.5545510483039318E-4</v>
      </c>
      <c r="BA828" s="5">
        <f t="shared" si="103"/>
        <v>0.15545510483039318</v>
      </c>
    </row>
    <row r="829" spans="1:53" x14ac:dyDescent="0.25">
      <c r="A829" s="1" t="s">
        <v>532</v>
      </c>
      <c r="B829" s="1" t="s">
        <v>88</v>
      </c>
      <c r="C829" s="1" t="s">
        <v>89</v>
      </c>
      <c r="D829" s="1" t="s">
        <v>90</v>
      </c>
      <c r="E829" s="1" t="s">
        <v>67</v>
      </c>
      <c r="F829" s="1" t="s">
        <v>63</v>
      </c>
      <c r="G829" s="1" t="s">
        <v>64</v>
      </c>
      <c r="H829" s="1" t="s">
        <v>254</v>
      </c>
      <c r="I829" s="2">
        <v>40</v>
      </c>
      <c r="J829" s="2">
        <v>7.0000000000000007E-2</v>
      </c>
      <c r="K829" s="2">
        <f t="shared" si="96"/>
        <v>7.0000000000000007E-2</v>
      </c>
      <c r="L829" s="2">
        <f t="shared" si="97"/>
        <v>0</v>
      </c>
      <c r="Z829" s="13">
        <v>7.0000000000000007E-2</v>
      </c>
      <c r="AA829" s="5">
        <v>7.0945875000000003</v>
      </c>
      <c r="AR829" s="5" t="str">
        <f t="shared" si="98"/>
        <v/>
      </c>
      <c r="AT829" s="5" t="str">
        <f t="shared" si="99"/>
        <v/>
      </c>
      <c r="AV829" s="5" t="str">
        <f t="shared" si="100"/>
        <v/>
      </c>
      <c r="AY829" s="5">
        <f t="shared" si="101"/>
        <v>7.0945875000000003</v>
      </c>
      <c r="AZ829" s="11">
        <f t="shared" si="102"/>
        <v>1.8136428896879206E-4</v>
      </c>
      <c r="BA829" s="5">
        <f t="shared" si="103"/>
        <v>0.18136428896879206</v>
      </c>
    </row>
    <row r="830" spans="1:53" x14ac:dyDescent="0.25">
      <c r="A830" s="1" t="s">
        <v>532</v>
      </c>
      <c r="B830" s="1" t="s">
        <v>88</v>
      </c>
      <c r="C830" s="1" t="s">
        <v>89</v>
      </c>
      <c r="D830" s="1" t="s">
        <v>90</v>
      </c>
      <c r="E830" s="1" t="s">
        <v>71</v>
      </c>
      <c r="F830" s="1" t="s">
        <v>63</v>
      </c>
      <c r="G830" s="1" t="s">
        <v>64</v>
      </c>
      <c r="H830" s="1" t="s">
        <v>254</v>
      </c>
      <c r="I830" s="2">
        <v>40</v>
      </c>
      <c r="J830" s="2">
        <v>0.04</v>
      </c>
      <c r="K830" s="2">
        <f t="shared" si="96"/>
        <v>0.01</v>
      </c>
      <c r="L830" s="2">
        <f t="shared" si="97"/>
        <v>0.03</v>
      </c>
      <c r="Z830" s="13">
        <v>0.01</v>
      </c>
      <c r="AA830" s="5">
        <v>1.0135125</v>
      </c>
      <c r="AR830" s="5" t="str">
        <f t="shared" si="98"/>
        <v/>
      </c>
      <c r="AT830" s="5" t="str">
        <f t="shared" si="99"/>
        <v/>
      </c>
      <c r="AV830" s="5" t="str">
        <f t="shared" si="100"/>
        <v/>
      </c>
      <c r="AX830" s="2">
        <v>0.03</v>
      </c>
      <c r="AY830" s="5">
        <f t="shared" si="101"/>
        <v>1.0135125</v>
      </c>
      <c r="AZ830" s="11">
        <f t="shared" si="102"/>
        <v>2.5909184138398867E-5</v>
      </c>
      <c r="BA830" s="5">
        <f t="shared" si="103"/>
        <v>2.5909184138398867E-2</v>
      </c>
    </row>
    <row r="831" spans="1:53" x14ac:dyDescent="0.25">
      <c r="A831" s="1" t="s">
        <v>532</v>
      </c>
      <c r="B831" s="1" t="s">
        <v>88</v>
      </c>
      <c r="C831" s="1" t="s">
        <v>89</v>
      </c>
      <c r="D831" s="1" t="s">
        <v>90</v>
      </c>
      <c r="E831" s="1" t="s">
        <v>70</v>
      </c>
      <c r="F831" s="1" t="s">
        <v>63</v>
      </c>
      <c r="G831" s="1" t="s">
        <v>64</v>
      </c>
      <c r="H831" s="1" t="s">
        <v>254</v>
      </c>
      <c r="I831" s="2">
        <v>40</v>
      </c>
      <c r="J831" s="2">
        <v>20.399999999999999</v>
      </c>
      <c r="K831" s="2">
        <f t="shared" si="96"/>
        <v>3.53</v>
      </c>
      <c r="L831" s="2">
        <f t="shared" si="97"/>
        <v>16.87</v>
      </c>
      <c r="Z831" s="13">
        <v>3.53</v>
      </c>
      <c r="AA831" s="5">
        <v>357.76991249999998</v>
      </c>
      <c r="AR831" s="5" t="str">
        <f t="shared" si="98"/>
        <v/>
      </c>
      <c r="AT831" s="5" t="str">
        <f t="shared" si="99"/>
        <v/>
      </c>
      <c r="AV831" s="5" t="str">
        <f t="shared" si="100"/>
        <v/>
      </c>
      <c r="AX831" s="2">
        <v>16.87</v>
      </c>
      <c r="AY831" s="5">
        <f t="shared" si="101"/>
        <v>357.76991249999998</v>
      </c>
      <c r="AZ831" s="11">
        <f t="shared" si="102"/>
        <v>9.1459420008547978E-3</v>
      </c>
      <c r="BA831" s="5">
        <f t="shared" si="103"/>
        <v>9.1459420008547987</v>
      </c>
    </row>
    <row r="832" spans="1:53" x14ac:dyDescent="0.25">
      <c r="A832" s="1" t="s">
        <v>532</v>
      </c>
      <c r="B832" s="1" t="s">
        <v>88</v>
      </c>
      <c r="C832" s="1" t="s">
        <v>89</v>
      </c>
      <c r="D832" s="1" t="s">
        <v>90</v>
      </c>
      <c r="E832" s="1" t="s">
        <v>69</v>
      </c>
      <c r="F832" s="1" t="s">
        <v>63</v>
      </c>
      <c r="G832" s="1" t="s">
        <v>64</v>
      </c>
      <c r="H832" s="1" t="s">
        <v>254</v>
      </c>
      <c r="I832" s="2">
        <v>40</v>
      </c>
      <c r="J832" s="2">
        <v>17.63</v>
      </c>
      <c r="K832" s="2">
        <f t="shared" si="96"/>
        <v>1.08</v>
      </c>
      <c r="L832" s="2">
        <f t="shared" si="97"/>
        <v>16.55</v>
      </c>
      <c r="Z832" s="13">
        <v>1.08</v>
      </c>
      <c r="AA832" s="5">
        <v>109.45935</v>
      </c>
      <c r="AR832" s="5" t="str">
        <f t="shared" si="98"/>
        <v/>
      </c>
      <c r="AT832" s="5" t="str">
        <f t="shared" si="99"/>
        <v/>
      </c>
      <c r="AV832" s="5" t="str">
        <f t="shared" si="100"/>
        <v/>
      </c>
      <c r="AX832" s="2">
        <v>16.55</v>
      </c>
      <c r="AY832" s="5">
        <f t="shared" si="101"/>
        <v>109.45935</v>
      </c>
      <c r="AZ832" s="11">
        <f t="shared" si="102"/>
        <v>2.7981918869470772E-3</v>
      </c>
      <c r="BA832" s="5">
        <f t="shared" si="103"/>
        <v>2.7981918869470772</v>
      </c>
    </row>
    <row r="833" spans="1:53" x14ac:dyDescent="0.25">
      <c r="A833" s="1" t="s">
        <v>533</v>
      </c>
      <c r="B833" s="1" t="s">
        <v>534</v>
      </c>
      <c r="C833" s="1" t="s">
        <v>535</v>
      </c>
      <c r="D833" s="1" t="s">
        <v>61</v>
      </c>
      <c r="E833" s="1" t="s">
        <v>95</v>
      </c>
      <c r="F833" s="1" t="s">
        <v>102</v>
      </c>
      <c r="G833" s="1" t="s">
        <v>64</v>
      </c>
      <c r="H833" s="1" t="s">
        <v>254</v>
      </c>
      <c r="I833" s="2">
        <v>470.2</v>
      </c>
      <c r="J833" s="2">
        <v>36.29</v>
      </c>
      <c r="K833" s="2">
        <f t="shared" si="96"/>
        <v>36.29</v>
      </c>
      <c r="L833" s="2">
        <f t="shared" si="97"/>
        <v>0</v>
      </c>
      <c r="X833" s="12">
        <v>8.41</v>
      </c>
      <c r="Y833" s="5">
        <v>947.07112499999982</v>
      </c>
      <c r="Z833" s="13">
        <v>27.88</v>
      </c>
      <c r="AA833" s="5">
        <v>2825.6728499999999</v>
      </c>
      <c r="AR833" s="5" t="str">
        <f t="shared" si="98"/>
        <v/>
      </c>
      <c r="AT833" s="5" t="str">
        <f t="shared" si="99"/>
        <v/>
      </c>
      <c r="AV833" s="5" t="str">
        <f t="shared" si="100"/>
        <v/>
      </c>
      <c r="AY833" s="5">
        <f t="shared" si="101"/>
        <v>3772.7439749999999</v>
      </c>
      <c r="AZ833" s="11">
        <f t="shared" si="102"/>
        <v>9.6445498556070972E-2</v>
      </c>
      <c r="BA833" s="5">
        <f t="shared" si="103"/>
        <v>96.445498556070973</v>
      </c>
    </row>
    <row r="834" spans="1:53" x14ac:dyDescent="0.25">
      <c r="A834" s="1" t="s">
        <v>533</v>
      </c>
      <c r="B834" s="1" t="s">
        <v>534</v>
      </c>
      <c r="C834" s="1" t="s">
        <v>535</v>
      </c>
      <c r="D834" s="1" t="s">
        <v>61</v>
      </c>
      <c r="E834" s="1" t="s">
        <v>91</v>
      </c>
      <c r="F834" s="1" t="s">
        <v>102</v>
      </c>
      <c r="G834" s="1" t="s">
        <v>64</v>
      </c>
      <c r="H834" s="1" t="s">
        <v>254</v>
      </c>
      <c r="I834" s="2">
        <v>470.2</v>
      </c>
      <c r="J834" s="2">
        <v>37.85</v>
      </c>
      <c r="K834" s="2">
        <f t="shared" si="96"/>
        <v>26.9</v>
      </c>
      <c r="L834" s="2">
        <f t="shared" si="97"/>
        <v>10.96</v>
      </c>
      <c r="Z834" s="13">
        <v>26.9</v>
      </c>
      <c r="AA834" s="5">
        <v>2726.3486250000001</v>
      </c>
      <c r="AR834" s="5" t="str">
        <f t="shared" si="98"/>
        <v/>
      </c>
      <c r="AT834" s="5" t="str">
        <f t="shared" si="99"/>
        <v/>
      </c>
      <c r="AV834" s="5" t="str">
        <f t="shared" si="100"/>
        <v/>
      </c>
      <c r="AX834" s="2">
        <v>10.96</v>
      </c>
      <c r="AY834" s="5">
        <f t="shared" si="101"/>
        <v>2726.3486250000001</v>
      </c>
      <c r="AZ834" s="11">
        <f t="shared" si="102"/>
        <v>6.969570533229294E-2</v>
      </c>
      <c r="BA834" s="5">
        <f t="shared" si="103"/>
        <v>69.695705332292945</v>
      </c>
    </row>
    <row r="835" spans="1:53" x14ac:dyDescent="0.25">
      <c r="A835" s="1" t="s">
        <v>533</v>
      </c>
      <c r="B835" s="1" t="s">
        <v>534</v>
      </c>
      <c r="C835" s="1" t="s">
        <v>535</v>
      </c>
      <c r="D835" s="1" t="s">
        <v>61</v>
      </c>
      <c r="E835" s="1" t="s">
        <v>86</v>
      </c>
      <c r="F835" s="1" t="s">
        <v>102</v>
      </c>
      <c r="G835" s="1" t="s">
        <v>64</v>
      </c>
      <c r="H835" s="1" t="s">
        <v>254</v>
      </c>
      <c r="I835" s="2">
        <v>470.2</v>
      </c>
      <c r="J835" s="2">
        <v>37.81</v>
      </c>
      <c r="K835" s="2">
        <f t="shared" ref="K835:K898" si="104">SUM(N835,P835,R835,T835,V835,AD835,AF835,AH835,AK835,AM835,AO835,X835,Z835,AB835,BB835,BD835)</f>
        <v>13.44</v>
      </c>
      <c r="L835" s="2">
        <f t="shared" ref="L835:L898" si="105">SUM(M835,AJ835,AQ835,AS835,AU835,AW835,AX835)</f>
        <v>24.37</v>
      </c>
      <c r="Z835" s="13">
        <v>13.44</v>
      </c>
      <c r="AA835" s="5">
        <v>1362.1608000000001</v>
      </c>
      <c r="AR835" s="5" t="str">
        <f t="shared" ref="AR835:AR898" si="106">IF(AQ835&gt;0,AQ835*$AR$1,"")</f>
        <v/>
      </c>
      <c r="AT835" s="5" t="str">
        <f t="shared" ref="AT835:AT898" si="107">IF(AS835&gt;0,AS835*$AT$1,"")</f>
        <v/>
      </c>
      <c r="AV835" s="5" t="str">
        <f t="shared" ref="AV835:AV898" si="108">IF(AU835&gt;0,AU835*$AV$1,"")</f>
        <v/>
      </c>
      <c r="AX835" s="2">
        <v>24.37</v>
      </c>
      <c r="AY835" s="5">
        <f t="shared" ref="AY835:AY898" si="109">SUM(O835,Q835,S835,U835,W835,AE835,AG835,AI835,AL835,AN835,AP835,Y835,AA835,AC835,BC835,BE835)</f>
        <v>1362.1608000000001</v>
      </c>
      <c r="AZ835" s="11">
        <f t="shared" ref="AZ835:AZ898" si="110">(AY835/$AY$2025)*100</f>
        <v>3.4821943482008073E-2</v>
      </c>
      <c r="BA835" s="5">
        <f t="shared" ref="BA835:BA898" si="111">(AZ835/100)*$BA$1</f>
        <v>34.821943482008074</v>
      </c>
    </row>
    <row r="836" spans="1:53" x14ac:dyDescent="0.25">
      <c r="A836" s="1" t="s">
        <v>533</v>
      </c>
      <c r="B836" s="1" t="s">
        <v>534</v>
      </c>
      <c r="C836" s="1" t="s">
        <v>535</v>
      </c>
      <c r="D836" s="1" t="s">
        <v>61</v>
      </c>
      <c r="E836" s="1" t="s">
        <v>81</v>
      </c>
      <c r="F836" s="1" t="s">
        <v>102</v>
      </c>
      <c r="G836" s="1" t="s">
        <v>64</v>
      </c>
      <c r="H836" s="1" t="s">
        <v>254</v>
      </c>
      <c r="I836" s="2">
        <v>470.2</v>
      </c>
      <c r="J836" s="2">
        <v>35.83</v>
      </c>
      <c r="K836" s="2">
        <f t="shared" si="104"/>
        <v>35.83</v>
      </c>
      <c r="L836" s="2">
        <f t="shared" si="105"/>
        <v>0</v>
      </c>
      <c r="Z836" s="13">
        <v>35.83</v>
      </c>
      <c r="AA836" s="5">
        <v>3631.4152875</v>
      </c>
      <c r="AR836" s="5" t="str">
        <f t="shared" si="106"/>
        <v/>
      </c>
      <c r="AT836" s="5" t="str">
        <f t="shared" si="107"/>
        <v/>
      </c>
      <c r="AV836" s="5" t="str">
        <f t="shared" si="108"/>
        <v/>
      </c>
      <c r="AY836" s="5">
        <f t="shared" si="109"/>
        <v>3631.4152875</v>
      </c>
      <c r="AZ836" s="11">
        <f t="shared" si="110"/>
        <v>9.283260676788313E-2</v>
      </c>
      <c r="BA836" s="5">
        <f t="shared" si="111"/>
        <v>92.832606767883135</v>
      </c>
    </row>
    <row r="837" spans="1:53" x14ac:dyDescent="0.25">
      <c r="A837" s="1" t="s">
        <v>533</v>
      </c>
      <c r="B837" s="1" t="s">
        <v>534</v>
      </c>
      <c r="C837" s="1" t="s">
        <v>535</v>
      </c>
      <c r="D837" s="1" t="s">
        <v>61</v>
      </c>
      <c r="E837" s="1" t="s">
        <v>62</v>
      </c>
      <c r="F837" s="1" t="s">
        <v>102</v>
      </c>
      <c r="G837" s="1" t="s">
        <v>64</v>
      </c>
      <c r="H837" s="1" t="s">
        <v>254</v>
      </c>
      <c r="I837" s="2">
        <v>470.2</v>
      </c>
      <c r="J837" s="2">
        <v>39.57</v>
      </c>
      <c r="K837" s="2">
        <f t="shared" si="104"/>
        <v>39.57</v>
      </c>
      <c r="L837" s="2">
        <f t="shared" si="105"/>
        <v>0</v>
      </c>
      <c r="Z837" s="13">
        <v>39.57</v>
      </c>
      <c r="AA837" s="5">
        <v>4010.4689625000001</v>
      </c>
      <c r="AR837" s="5" t="str">
        <f t="shared" si="106"/>
        <v/>
      </c>
      <c r="AT837" s="5" t="str">
        <f t="shared" si="107"/>
        <v/>
      </c>
      <c r="AV837" s="5" t="str">
        <f t="shared" si="108"/>
        <v/>
      </c>
      <c r="AY837" s="5">
        <f t="shared" si="109"/>
        <v>4010.4689625000001</v>
      </c>
      <c r="AZ837" s="11">
        <f t="shared" si="110"/>
        <v>0.1025226416356443</v>
      </c>
      <c r="BA837" s="5">
        <f t="shared" si="111"/>
        <v>102.52264163564431</v>
      </c>
    </row>
    <row r="838" spans="1:53" x14ac:dyDescent="0.25">
      <c r="A838" s="1" t="s">
        <v>533</v>
      </c>
      <c r="B838" s="1" t="s">
        <v>534</v>
      </c>
      <c r="C838" s="1" t="s">
        <v>535</v>
      </c>
      <c r="D838" s="1" t="s">
        <v>61</v>
      </c>
      <c r="E838" s="1" t="s">
        <v>66</v>
      </c>
      <c r="F838" s="1" t="s">
        <v>102</v>
      </c>
      <c r="G838" s="1" t="s">
        <v>64</v>
      </c>
      <c r="H838" s="1" t="s">
        <v>254</v>
      </c>
      <c r="I838" s="2">
        <v>470.2</v>
      </c>
      <c r="J838" s="2">
        <v>40.409999999999997</v>
      </c>
      <c r="K838" s="2">
        <f t="shared" si="104"/>
        <v>30.62</v>
      </c>
      <c r="L838" s="2">
        <f t="shared" si="105"/>
        <v>9.3800000000000008</v>
      </c>
      <c r="Z838" s="13">
        <v>30.62</v>
      </c>
      <c r="AA838" s="5">
        <v>3103.3752749999999</v>
      </c>
      <c r="AR838" s="5" t="str">
        <f t="shared" si="106"/>
        <v/>
      </c>
      <c r="AT838" s="5" t="str">
        <f t="shared" si="107"/>
        <v/>
      </c>
      <c r="AV838" s="5" t="str">
        <f t="shared" si="108"/>
        <v/>
      </c>
      <c r="AX838" s="2">
        <v>9.3800000000000008</v>
      </c>
      <c r="AY838" s="5">
        <f t="shared" si="109"/>
        <v>3103.3752749999999</v>
      </c>
      <c r="AZ838" s="11">
        <f t="shared" si="110"/>
        <v>7.9333921831777315E-2</v>
      </c>
      <c r="BA838" s="5">
        <f t="shared" si="111"/>
        <v>79.333921831777317</v>
      </c>
    </row>
    <row r="839" spans="1:53" x14ac:dyDescent="0.25">
      <c r="A839" s="1" t="s">
        <v>533</v>
      </c>
      <c r="B839" s="1" t="s">
        <v>534</v>
      </c>
      <c r="C839" s="1" t="s">
        <v>535</v>
      </c>
      <c r="D839" s="1" t="s">
        <v>61</v>
      </c>
      <c r="E839" s="1" t="s">
        <v>67</v>
      </c>
      <c r="F839" s="1" t="s">
        <v>102</v>
      </c>
      <c r="G839" s="1" t="s">
        <v>64</v>
      </c>
      <c r="H839" s="1" t="s">
        <v>254</v>
      </c>
      <c r="I839" s="2">
        <v>470.2</v>
      </c>
      <c r="J839" s="2">
        <v>39.909999999999997</v>
      </c>
      <c r="K839" s="2">
        <f t="shared" si="104"/>
        <v>17.59</v>
      </c>
      <c r="L839" s="2">
        <f t="shared" si="105"/>
        <v>22.31</v>
      </c>
      <c r="Z839" s="13">
        <v>17.59</v>
      </c>
      <c r="AA839" s="5">
        <v>1782.7684875</v>
      </c>
      <c r="AR839" s="5" t="str">
        <f t="shared" si="106"/>
        <v/>
      </c>
      <c r="AT839" s="5" t="str">
        <f t="shared" si="107"/>
        <v/>
      </c>
      <c r="AV839" s="5" t="str">
        <f t="shared" si="108"/>
        <v/>
      </c>
      <c r="AX839" s="2">
        <v>22.31</v>
      </c>
      <c r="AY839" s="5">
        <f t="shared" si="109"/>
        <v>1782.7684875</v>
      </c>
      <c r="AZ839" s="11">
        <f t="shared" si="110"/>
        <v>4.5574254899443598E-2</v>
      </c>
      <c r="BA839" s="5">
        <f t="shared" si="111"/>
        <v>45.574254899443602</v>
      </c>
    </row>
    <row r="840" spans="1:53" x14ac:dyDescent="0.25">
      <c r="A840" s="1" t="s">
        <v>533</v>
      </c>
      <c r="B840" s="1" t="s">
        <v>534</v>
      </c>
      <c r="C840" s="1" t="s">
        <v>535</v>
      </c>
      <c r="D840" s="1" t="s">
        <v>61</v>
      </c>
      <c r="E840" s="1" t="s">
        <v>68</v>
      </c>
      <c r="F840" s="1" t="s">
        <v>102</v>
      </c>
      <c r="G840" s="1" t="s">
        <v>64</v>
      </c>
      <c r="H840" s="1" t="s">
        <v>254</v>
      </c>
      <c r="I840" s="2">
        <v>470.2</v>
      </c>
      <c r="J840" s="2">
        <v>37.119999999999997</v>
      </c>
      <c r="K840" s="2">
        <f t="shared" si="104"/>
        <v>37.110000000000007</v>
      </c>
      <c r="L840" s="2">
        <f t="shared" si="105"/>
        <v>0</v>
      </c>
      <c r="X840" s="12">
        <v>0.02</v>
      </c>
      <c r="Y840" s="5">
        <v>2.2522500000000001</v>
      </c>
      <c r="Z840" s="13">
        <v>37.090000000000003</v>
      </c>
      <c r="AA840" s="5">
        <v>3759.1178624999998</v>
      </c>
      <c r="AR840" s="5" t="str">
        <f t="shared" si="106"/>
        <v/>
      </c>
      <c r="AT840" s="5" t="str">
        <f t="shared" si="107"/>
        <v/>
      </c>
      <c r="AV840" s="5" t="str">
        <f t="shared" si="108"/>
        <v/>
      </c>
      <c r="AY840" s="5">
        <f t="shared" si="109"/>
        <v>3761.3701124999998</v>
      </c>
      <c r="AZ840" s="11">
        <f t="shared" si="110"/>
        <v>9.6154739934073377E-2</v>
      </c>
      <c r="BA840" s="5">
        <f t="shared" si="111"/>
        <v>96.154739934073376</v>
      </c>
    </row>
    <row r="841" spans="1:53" x14ac:dyDescent="0.25">
      <c r="A841" s="1" t="s">
        <v>533</v>
      </c>
      <c r="B841" s="1" t="s">
        <v>534</v>
      </c>
      <c r="C841" s="1" t="s">
        <v>535</v>
      </c>
      <c r="D841" s="1" t="s">
        <v>61</v>
      </c>
      <c r="E841" s="1" t="s">
        <v>71</v>
      </c>
      <c r="F841" s="1" t="s">
        <v>102</v>
      </c>
      <c r="G841" s="1" t="s">
        <v>64</v>
      </c>
      <c r="H841" s="1" t="s">
        <v>254</v>
      </c>
      <c r="I841" s="2">
        <v>470.2</v>
      </c>
      <c r="J841" s="2">
        <v>38.85</v>
      </c>
      <c r="K841" s="2">
        <f t="shared" si="104"/>
        <v>14.9</v>
      </c>
      <c r="L841" s="2">
        <f t="shared" si="105"/>
        <v>23.95</v>
      </c>
      <c r="Z841" s="13">
        <v>7.99</v>
      </c>
      <c r="AA841" s="5">
        <v>809.79648750000001</v>
      </c>
      <c r="AF841" s="9">
        <v>6.91</v>
      </c>
      <c r="AG841" s="5">
        <v>251.23982624999999</v>
      </c>
      <c r="AR841" s="5" t="str">
        <f t="shared" si="106"/>
        <v/>
      </c>
      <c r="AT841" s="5" t="str">
        <f t="shared" si="107"/>
        <v/>
      </c>
      <c r="AV841" s="5" t="str">
        <f t="shared" si="108"/>
        <v/>
      </c>
      <c r="AX841" s="2">
        <v>23.95</v>
      </c>
      <c r="AY841" s="5">
        <f t="shared" si="109"/>
        <v>1061.0363137500001</v>
      </c>
      <c r="AZ841" s="11">
        <f t="shared" si="110"/>
        <v>2.7124071218141563E-2</v>
      </c>
      <c r="BA841" s="5">
        <f t="shared" si="111"/>
        <v>27.124071218141562</v>
      </c>
    </row>
    <row r="842" spans="1:53" x14ac:dyDescent="0.25">
      <c r="A842" s="1" t="s">
        <v>533</v>
      </c>
      <c r="B842" s="1" t="s">
        <v>534</v>
      </c>
      <c r="C842" s="1" t="s">
        <v>535</v>
      </c>
      <c r="D842" s="1" t="s">
        <v>61</v>
      </c>
      <c r="E842" s="1" t="s">
        <v>72</v>
      </c>
      <c r="F842" s="1" t="s">
        <v>102</v>
      </c>
      <c r="G842" s="1" t="s">
        <v>64</v>
      </c>
      <c r="H842" s="1" t="s">
        <v>254</v>
      </c>
      <c r="I842" s="2">
        <v>470.2</v>
      </c>
      <c r="J842" s="2">
        <v>37.97</v>
      </c>
      <c r="K842" s="2">
        <f t="shared" si="104"/>
        <v>37.97</v>
      </c>
      <c r="L842" s="2">
        <f t="shared" si="105"/>
        <v>0</v>
      </c>
      <c r="Z842" s="13">
        <v>37.97</v>
      </c>
      <c r="AA842" s="5">
        <v>3848.3069624999998</v>
      </c>
      <c r="AR842" s="5" t="str">
        <f t="shared" si="106"/>
        <v/>
      </c>
      <c r="AT842" s="5" t="str">
        <f t="shared" si="107"/>
        <v/>
      </c>
      <c r="AV842" s="5" t="str">
        <f t="shared" si="108"/>
        <v/>
      </c>
      <c r="AY842" s="5">
        <f t="shared" si="109"/>
        <v>3848.3069624999998</v>
      </c>
      <c r="AZ842" s="11">
        <f t="shared" si="110"/>
        <v>9.8377172173500491E-2</v>
      </c>
      <c r="BA842" s="5">
        <f t="shared" si="111"/>
        <v>98.377172173500497</v>
      </c>
    </row>
    <row r="843" spans="1:53" x14ac:dyDescent="0.25">
      <c r="A843" s="1" t="s">
        <v>533</v>
      </c>
      <c r="B843" s="1" t="s">
        <v>534</v>
      </c>
      <c r="C843" s="1" t="s">
        <v>535</v>
      </c>
      <c r="D843" s="1" t="s">
        <v>61</v>
      </c>
      <c r="E843" s="1" t="s">
        <v>73</v>
      </c>
      <c r="F843" s="1" t="s">
        <v>102</v>
      </c>
      <c r="G843" s="1" t="s">
        <v>64</v>
      </c>
      <c r="H843" s="1" t="s">
        <v>254</v>
      </c>
      <c r="I843" s="2">
        <v>470.2</v>
      </c>
      <c r="J843" s="2">
        <v>40.01</v>
      </c>
      <c r="K843" s="2">
        <f t="shared" si="104"/>
        <v>40</v>
      </c>
      <c r="L843" s="2">
        <f t="shared" si="105"/>
        <v>0</v>
      </c>
      <c r="Z843" s="13">
        <v>40</v>
      </c>
      <c r="AA843" s="5">
        <v>4054.05</v>
      </c>
      <c r="AR843" s="5" t="str">
        <f t="shared" si="106"/>
        <v/>
      </c>
      <c r="AT843" s="5" t="str">
        <f t="shared" si="107"/>
        <v/>
      </c>
      <c r="AV843" s="5" t="str">
        <f t="shared" si="108"/>
        <v/>
      </c>
      <c r="AY843" s="5">
        <f t="shared" si="109"/>
        <v>4054.05</v>
      </c>
      <c r="AZ843" s="11">
        <f t="shared" si="110"/>
        <v>0.10363673655359547</v>
      </c>
      <c r="BA843" s="5">
        <f t="shared" si="111"/>
        <v>103.63673655359547</v>
      </c>
    </row>
    <row r="844" spans="1:53" x14ac:dyDescent="0.25">
      <c r="A844" s="1" t="s">
        <v>533</v>
      </c>
      <c r="B844" s="1" t="s">
        <v>534</v>
      </c>
      <c r="C844" s="1" t="s">
        <v>535</v>
      </c>
      <c r="D844" s="1" t="s">
        <v>61</v>
      </c>
      <c r="E844" s="1" t="s">
        <v>74</v>
      </c>
      <c r="F844" s="1" t="s">
        <v>102</v>
      </c>
      <c r="G844" s="1" t="s">
        <v>64</v>
      </c>
      <c r="H844" s="1" t="s">
        <v>254</v>
      </c>
      <c r="I844" s="2">
        <v>470.2</v>
      </c>
      <c r="J844" s="2">
        <v>39.83</v>
      </c>
      <c r="K844" s="2">
        <f t="shared" si="104"/>
        <v>8.32</v>
      </c>
      <c r="L844" s="2">
        <f t="shared" si="105"/>
        <v>31.51</v>
      </c>
      <c r="Z844" s="13">
        <v>8.32</v>
      </c>
      <c r="AA844" s="5">
        <v>843.24239999999998</v>
      </c>
      <c r="AR844" s="5" t="str">
        <f t="shared" si="106"/>
        <v/>
      </c>
      <c r="AT844" s="5" t="str">
        <f t="shared" si="107"/>
        <v/>
      </c>
      <c r="AV844" s="5" t="str">
        <f t="shared" si="108"/>
        <v/>
      </c>
      <c r="AX844" s="2">
        <v>31.51</v>
      </c>
      <c r="AY844" s="5">
        <f t="shared" si="109"/>
        <v>843.24239999999998</v>
      </c>
      <c r="AZ844" s="11">
        <f t="shared" si="110"/>
        <v>2.1556441203147852E-2</v>
      </c>
      <c r="BA844" s="5">
        <f t="shared" si="111"/>
        <v>21.556441203147852</v>
      </c>
    </row>
    <row r="845" spans="1:53" x14ac:dyDescent="0.25">
      <c r="A845" s="1" t="s">
        <v>536</v>
      </c>
      <c r="B845" s="1" t="s">
        <v>534</v>
      </c>
      <c r="C845" s="1" t="s">
        <v>535</v>
      </c>
      <c r="D845" s="1" t="s">
        <v>61</v>
      </c>
      <c r="E845" s="1" t="s">
        <v>69</v>
      </c>
      <c r="F845" s="1" t="s">
        <v>102</v>
      </c>
      <c r="G845" s="1" t="s">
        <v>64</v>
      </c>
      <c r="H845" s="1" t="s">
        <v>254</v>
      </c>
      <c r="I845" s="2">
        <v>154.88</v>
      </c>
      <c r="J845" s="2">
        <v>36.76</v>
      </c>
      <c r="K845" s="2">
        <f t="shared" si="104"/>
        <v>36.76</v>
      </c>
      <c r="L845" s="2">
        <f t="shared" si="105"/>
        <v>0</v>
      </c>
      <c r="Z845" s="13">
        <v>36.76</v>
      </c>
      <c r="AA845" s="5">
        <v>3725.671949999999</v>
      </c>
      <c r="AR845" s="5" t="str">
        <f t="shared" si="106"/>
        <v/>
      </c>
      <c r="AT845" s="5" t="str">
        <f t="shared" si="107"/>
        <v/>
      </c>
      <c r="AV845" s="5" t="str">
        <f t="shared" si="108"/>
        <v/>
      </c>
      <c r="AY845" s="5">
        <f t="shared" si="109"/>
        <v>3725.671949999999</v>
      </c>
      <c r="AZ845" s="11">
        <f t="shared" si="110"/>
        <v>9.5242160892754196E-2</v>
      </c>
      <c r="BA845" s="5">
        <f t="shared" si="111"/>
        <v>95.242160892754185</v>
      </c>
    </row>
    <row r="846" spans="1:53" x14ac:dyDescent="0.25">
      <c r="A846" s="1" t="s">
        <v>536</v>
      </c>
      <c r="B846" s="1" t="s">
        <v>534</v>
      </c>
      <c r="C846" s="1" t="s">
        <v>535</v>
      </c>
      <c r="D846" s="1" t="s">
        <v>61</v>
      </c>
      <c r="E846" s="1" t="s">
        <v>70</v>
      </c>
      <c r="F846" s="1" t="s">
        <v>102</v>
      </c>
      <c r="G846" s="1" t="s">
        <v>64</v>
      </c>
      <c r="H846" s="1" t="s">
        <v>254</v>
      </c>
      <c r="I846" s="2">
        <v>154.88</v>
      </c>
      <c r="J846" s="2">
        <v>39.44</v>
      </c>
      <c r="K846" s="2">
        <f t="shared" si="104"/>
        <v>10.54</v>
      </c>
      <c r="L846" s="2">
        <f t="shared" si="105"/>
        <v>28.9</v>
      </c>
      <c r="Z846" s="13">
        <v>10.54</v>
      </c>
      <c r="AA846" s="5">
        <v>1068.2421750000001</v>
      </c>
      <c r="AR846" s="5" t="str">
        <f t="shared" si="106"/>
        <v/>
      </c>
      <c r="AT846" s="5" t="str">
        <f t="shared" si="107"/>
        <v/>
      </c>
      <c r="AV846" s="5" t="str">
        <f t="shared" si="108"/>
        <v/>
      </c>
      <c r="AX846" s="2">
        <v>28.9</v>
      </c>
      <c r="AY846" s="5">
        <f t="shared" si="109"/>
        <v>1068.2421750000001</v>
      </c>
      <c r="AZ846" s="11">
        <f t="shared" si="110"/>
        <v>2.7308280081872405E-2</v>
      </c>
      <c r="BA846" s="5">
        <f t="shared" si="111"/>
        <v>27.308280081872407</v>
      </c>
    </row>
    <row r="847" spans="1:53" x14ac:dyDescent="0.25">
      <c r="A847" s="1" t="s">
        <v>536</v>
      </c>
      <c r="B847" s="1" t="s">
        <v>534</v>
      </c>
      <c r="C847" s="1" t="s">
        <v>535</v>
      </c>
      <c r="D847" s="1" t="s">
        <v>61</v>
      </c>
      <c r="E847" s="1" t="s">
        <v>71</v>
      </c>
      <c r="F847" s="1" t="s">
        <v>102</v>
      </c>
      <c r="G847" s="1" t="s">
        <v>64</v>
      </c>
      <c r="H847" s="1" t="s">
        <v>254</v>
      </c>
      <c r="I847" s="2">
        <v>154.88</v>
      </c>
      <c r="J847" s="2">
        <v>0.09</v>
      </c>
      <c r="K847" s="2">
        <f t="shared" si="104"/>
        <v>0</v>
      </c>
      <c r="L847" s="2">
        <f t="shared" si="105"/>
        <v>0.09</v>
      </c>
      <c r="AR847" s="5" t="str">
        <f t="shared" si="106"/>
        <v/>
      </c>
      <c r="AT847" s="5" t="str">
        <f t="shared" si="107"/>
        <v/>
      </c>
      <c r="AV847" s="5" t="str">
        <f t="shared" si="108"/>
        <v/>
      </c>
      <c r="AX847" s="2">
        <v>0.09</v>
      </c>
      <c r="AY847" s="5">
        <f t="shared" si="109"/>
        <v>0</v>
      </c>
      <c r="AZ847" s="11">
        <f t="shared" si="110"/>
        <v>0</v>
      </c>
      <c r="BA847" s="5">
        <f t="shared" si="111"/>
        <v>0</v>
      </c>
    </row>
    <row r="848" spans="1:53" x14ac:dyDescent="0.25">
      <c r="A848" s="1" t="s">
        <v>536</v>
      </c>
      <c r="B848" s="1" t="s">
        <v>534</v>
      </c>
      <c r="C848" s="1" t="s">
        <v>535</v>
      </c>
      <c r="D848" s="1" t="s">
        <v>61</v>
      </c>
      <c r="E848" s="1" t="s">
        <v>74</v>
      </c>
      <c r="F848" s="1" t="s">
        <v>102</v>
      </c>
      <c r="G848" s="1" t="s">
        <v>64</v>
      </c>
      <c r="H848" s="1" t="s">
        <v>254</v>
      </c>
      <c r="I848" s="2">
        <v>154.88</v>
      </c>
      <c r="J848" s="2">
        <v>0.09</v>
      </c>
      <c r="K848" s="2">
        <f t="shared" si="104"/>
        <v>0</v>
      </c>
      <c r="L848" s="2">
        <f t="shared" si="105"/>
        <v>0.09</v>
      </c>
      <c r="AR848" s="5" t="str">
        <f t="shared" si="106"/>
        <v/>
      </c>
      <c r="AT848" s="5" t="str">
        <f t="shared" si="107"/>
        <v/>
      </c>
      <c r="AV848" s="5" t="str">
        <f t="shared" si="108"/>
        <v/>
      </c>
      <c r="AX848" s="2">
        <v>0.09</v>
      </c>
      <c r="AY848" s="5">
        <f t="shared" si="109"/>
        <v>0</v>
      </c>
      <c r="AZ848" s="11">
        <f t="shared" si="110"/>
        <v>0</v>
      </c>
      <c r="BA848" s="5">
        <f t="shared" si="111"/>
        <v>0</v>
      </c>
    </row>
    <row r="849" spans="1:53" x14ac:dyDescent="0.25">
      <c r="A849" s="1" t="s">
        <v>536</v>
      </c>
      <c r="B849" s="1" t="s">
        <v>534</v>
      </c>
      <c r="C849" s="1" t="s">
        <v>535</v>
      </c>
      <c r="D849" s="1" t="s">
        <v>61</v>
      </c>
      <c r="E849" s="1" t="s">
        <v>75</v>
      </c>
      <c r="F849" s="1" t="s">
        <v>102</v>
      </c>
      <c r="G849" s="1" t="s">
        <v>64</v>
      </c>
      <c r="H849" s="1" t="s">
        <v>254</v>
      </c>
      <c r="I849" s="2">
        <v>154.88</v>
      </c>
      <c r="J849" s="2">
        <v>40.14</v>
      </c>
      <c r="K849" s="2">
        <f t="shared" si="104"/>
        <v>25.29</v>
      </c>
      <c r="L849" s="2">
        <f t="shared" si="105"/>
        <v>14.71</v>
      </c>
      <c r="Z849" s="13">
        <v>25.29</v>
      </c>
      <c r="AA849" s="5">
        <v>2563.1731125000001</v>
      </c>
      <c r="AR849" s="5" t="str">
        <f t="shared" si="106"/>
        <v/>
      </c>
      <c r="AT849" s="5" t="str">
        <f t="shared" si="107"/>
        <v/>
      </c>
      <c r="AV849" s="5" t="str">
        <f t="shared" si="108"/>
        <v/>
      </c>
      <c r="AX849" s="2">
        <v>14.71</v>
      </c>
      <c r="AY849" s="5">
        <f t="shared" si="109"/>
        <v>2563.1731125000001</v>
      </c>
      <c r="AZ849" s="11">
        <f t="shared" si="110"/>
        <v>6.5524326686010728E-2</v>
      </c>
      <c r="BA849" s="5">
        <f t="shared" si="111"/>
        <v>65.524326686010724</v>
      </c>
    </row>
    <row r="850" spans="1:53" x14ac:dyDescent="0.25">
      <c r="A850" s="1" t="s">
        <v>536</v>
      </c>
      <c r="B850" s="1" t="s">
        <v>534</v>
      </c>
      <c r="C850" s="1" t="s">
        <v>535</v>
      </c>
      <c r="D850" s="1" t="s">
        <v>61</v>
      </c>
      <c r="E850" s="1" t="s">
        <v>76</v>
      </c>
      <c r="F850" s="1" t="s">
        <v>102</v>
      </c>
      <c r="G850" s="1" t="s">
        <v>64</v>
      </c>
      <c r="H850" s="1" t="s">
        <v>254</v>
      </c>
      <c r="I850" s="2">
        <v>154.88</v>
      </c>
      <c r="J850" s="2">
        <v>36.520000000000003</v>
      </c>
      <c r="K850" s="2">
        <f t="shared" si="104"/>
        <v>36.520000000000003</v>
      </c>
      <c r="L850" s="2">
        <f t="shared" si="105"/>
        <v>0</v>
      </c>
      <c r="Z850" s="13">
        <v>36.520000000000003</v>
      </c>
      <c r="AA850" s="5">
        <v>3701.3476500000002</v>
      </c>
      <c r="AR850" s="5" t="str">
        <f t="shared" si="106"/>
        <v/>
      </c>
      <c r="AT850" s="5" t="str">
        <f t="shared" si="107"/>
        <v/>
      </c>
      <c r="AV850" s="5" t="str">
        <f t="shared" si="108"/>
        <v/>
      </c>
      <c r="AY850" s="5">
        <f t="shared" si="109"/>
        <v>3701.3476500000002</v>
      </c>
      <c r="AZ850" s="11">
        <f t="shared" si="110"/>
        <v>9.4620340473432651E-2</v>
      </c>
      <c r="BA850" s="5">
        <f t="shared" si="111"/>
        <v>94.620340473432648</v>
      </c>
    </row>
    <row r="851" spans="1:53" x14ac:dyDescent="0.25">
      <c r="A851" s="1" t="s">
        <v>537</v>
      </c>
      <c r="B851" s="1" t="s">
        <v>407</v>
      </c>
      <c r="C851" s="1" t="s">
        <v>315</v>
      </c>
      <c r="D851" s="1" t="s">
        <v>408</v>
      </c>
      <c r="E851" s="1" t="s">
        <v>62</v>
      </c>
      <c r="F851" s="1" t="s">
        <v>538</v>
      </c>
      <c r="G851" s="1" t="s">
        <v>64</v>
      </c>
      <c r="H851" s="1" t="s">
        <v>254</v>
      </c>
      <c r="I851" s="2">
        <v>148.5</v>
      </c>
      <c r="J851" s="2">
        <v>0.02</v>
      </c>
      <c r="K851" s="2">
        <f t="shared" si="104"/>
        <v>0</v>
      </c>
      <c r="L851" s="2">
        <f t="shared" si="105"/>
        <v>0.02</v>
      </c>
      <c r="AR851" s="5" t="str">
        <f t="shared" si="106"/>
        <v/>
      </c>
      <c r="AT851" s="5" t="str">
        <f t="shared" si="107"/>
        <v/>
      </c>
      <c r="AV851" s="5" t="str">
        <f t="shared" si="108"/>
        <v/>
      </c>
      <c r="AX851" s="2">
        <v>0.02</v>
      </c>
      <c r="AY851" s="5">
        <f t="shared" si="109"/>
        <v>0</v>
      </c>
      <c r="AZ851" s="11">
        <f t="shared" si="110"/>
        <v>0</v>
      </c>
      <c r="BA851" s="5">
        <f t="shared" si="111"/>
        <v>0</v>
      </c>
    </row>
    <row r="852" spans="1:53" x14ac:dyDescent="0.25">
      <c r="A852" s="1" t="s">
        <v>537</v>
      </c>
      <c r="B852" s="1" t="s">
        <v>407</v>
      </c>
      <c r="C852" s="1" t="s">
        <v>315</v>
      </c>
      <c r="D852" s="1" t="s">
        <v>408</v>
      </c>
      <c r="E852" s="1" t="s">
        <v>66</v>
      </c>
      <c r="F852" s="1" t="s">
        <v>538</v>
      </c>
      <c r="G852" s="1" t="s">
        <v>64</v>
      </c>
      <c r="H852" s="1" t="s">
        <v>254</v>
      </c>
      <c r="I852" s="2">
        <v>148.5</v>
      </c>
      <c r="J852" s="2">
        <v>7.0000000000000007E-2</v>
      </c>
      <c r="K852" s="2">
        <f t="shared" si="104"/>
        <v>0</v>
      </c>
      <c r="L852" s="2">
        <f t="shared" si="105"/>
        <v>7.0000000000000007E-2</v>
      </c>
      <c r="AR852" s="5" t="str">
        <f t="shared" si="106"/>
        <v/>
      </c>
      <c r="AT852" s="5" t="str">
        <f t="shared" si="107"/>
        <v/>
      </c>
      <c r="AV852" s="5" t="str">
        <f t="shared" si="108"/>
        <v/>
      </c>
      <c r="AX852" s="2">
        <v>7.0000000000000007E-2</v>
      </c>
      <c r="AY852" s="5">
        <f t="shared" si="109"/>
        <v>0</v>
      </c>
      <c r="AZ852" s="11">
        <f t="shared" si="110"/>
        <v>0</v>
      </c>
      <c r="BA852" s="5">
        <f t="shared" si="111"/>
        <v>0</v>
      </c>
    </row>
    <row r="853" spans="1:53" x14ac:dyDescent="0.25">
      <c r="A853" s="1" t="s">
        <v>537</v>
      </c>
      <c r="B853" s="1" t="s">
        <v>407</v>
      </c>
      <c r="C853" s="1" t="s">
        <v>315</v>
      </c>
      <c r="D853" s="1" t="s">
        <v>408</v>
      </c>
      <c r="E853" s="1" t="s">
        <v>71</v>
      </c>
      <c r="F853" s="1" t="s">
        <v>538</v>
      </c>
      <c r="G853" s="1" t="s">
        <v>64</v>
      </c>
      <c r="H853" s="1" t="s">
        <v>254</v>
      </c>
      <c r="I853" s="2">
        <v>148.5</v>
      </c>
      <c r="J853" s="2">
        <v>40.64</v>
      </c>
      <c r="K853" s="2">
        <f t="shared" si="104"/>
        <v>6.78</v>
      </c>
      <c r="L853" s="2">
        <f t="shared" si="105"/>
        <v>33.22</v>
      </c>
      <c r="Z853" s="13">
        <v>6.78</v>
      </c>
      <c r="AA853" s="5">
        <v>687.161475</v>
      </c>
      <c r="AR853" s="5" t="str">
        <f t="shared" si="106"/>
        <v/>
      </c>
      <c r="AT853" s="5" t="str">
        <f t="shared" si="107"/>
        <v/>
      </c>
      <c r="AV853" s="5" t="str">
        <f t="shared" si="108"/>
        <v/>
      </c>
      <c r="AX853" s="2">
        <v>33.22</v>
      </c>
      <c r="AY853" s="5">
        <f t="shared" si="109"/>
        <v>687.161475</v>
      </c>
      <c r="AZ853" s="11">
        <f t="shared" si="110"/>
        <v>1.756642684583443E-2</v>
      </c>
      <c r="BA853" s="5">
        <f t="shared" si="111"/>
        <v>17.566426845834432</v>
      </c>
    </row>
    <row r="854" spans="1:53" x14ac:dyDescent="0.25">
      <c r="A854" s="1" t="s">
        <v>537</v>
      </c>
      <c r="B854" s="1" t="s">
        <v>407</v>
      </c>
      <c r="C854" s="1" t="s">
        <v>315</v>
      </c>
      <c r="D854" s="1" t="s">
        <v>408</v>
      </c>
      <c r="E854" s="1" t="s">
        <v>72</v>
      </c>
      <c r="F854" s="1" t="s">
        <v>538</v>
      </c>
      <c r="G854" s="1" t="s">
        <v>64</v>
      </c>
      <c r="H854" s="1" t="s">
        <v>254</v>
      </c>
      <c r="I854" s="2">
        <v>148.5</v>
      </c>
      <c r="J854" s="2">
        <v>29.74</v>
      </c>
      <c r="K854" s="2">
        <f t="shared" si="104"/>
        <v>17.059999999999999</v>
      </c>
      <c r="L854" s="2">
        <f t="shared" si="105"/>
        <v>12.67</v>
      </c>
      <c r="Z854" s="13">
        <v>17.059999999999999</v>
      </c>
      <c r="AA854" s="5">
        <v>1729.0523250000001</v>
      </c>
      <c r="AR854" s="5" t="str">
        <f t="shared" si="106"/>
        <v/>
      </c>
      <c r="AT854" s="5" t="str">
        <f t="shared" si="107"/>
        <v/>
      </c>
      <c r="AV854" s="5" t="str">
        <f t="shared" si="108"/>
        <v/>
      </c>
      <c r="AX854" s="2">
        <v>12.67</v>
      </c>
      <c r="AY854" s="5">
        <f t="shared" si="109"/>
        <v>1729.0523250000001</v>
      </c>
      <c r="AZ854" s="11">
        <f t="shared" si="110"/>
        <v>4.4201068140108463E-2</v>
      </c>
      <c r="BA854" s="5">
        <f t="shared" si="111"/>
        <v>44.201068140108468</v>
      </c>
    </row>
    <row r="855" spans="1:53" x14ac:dyDescent="0.25">
      <c r="A855" s="1" t="s">
        <v>537</v>
      </c>
      <c r="B855" s="1" t="s">
        <v>407</v>
      </c>
      <c r="C855" s="1" t="s">
        <v>315</v>
      </c>
      <c r="D855" s="1" t="s">
        <v>408</v>
      </c>
      <c r="E855" s="1" t="s">
        <v>73</v>
      </c>
      <c r="F855" s="1" t="s">
        <v>538</v>
      </c>
      <c r="G855" s="1" t="s">
        <v>64</v>
      </c>
      <c r="H855" s="1" t="s">
        <v>254</v>
      </c>
      <c r="I855" s="2">
        <v>148.5</v>
      </c>
      <c r="J855" s="2">
        <v>37.74</v>
      </c>
      <c r="K855" s="2">
        <f t="shared" si="104"/>
        <v>29.54</v>
      </c>
      <c r="L855" s="2">
        <f t="shared" si="105"/>
        <v>8.1999999999999993</v>
      </c>
      <c r="Z855" s="13">
        <v>29.54</v>
      </c>
      <c r="AA855" s="5">
        <v>2993.9159249999998</v>
      </c>
      <c r="AR855" s="5" t="str">
        <f t="shared" si="106"/>
        <v/>
      </c>
      <c r="AT855" s="5" t="str">
        <f t="shared" si="107"/>
        <v/>
      </c>
      <c r="AV855" s="5" t="str">
        <f t="shared" si="108"/>
        <v/>
      </c>
      <c r="AX855" s="2">
        <v>8.1999999999999993</v>
      </c>
      <c r="AY855" s="5">
        <f t="shared" si="109"/>
        <v>2993.9159249999998</v>
      </c>
      <c r="AZ855" s="11">
        <f t="shared" si="110"/>
        <v>7.6535729944830239E-2</v>
      </c>
      <c r="BA855" s="5">
        <f t="shared" si="111"/>
        <v>76.535729944830237</v>
      </c>
    </row>
    <row r="856" spans="1:53" x14ac:dyDescent="0.25">
      <c r="A856" s="1" t="s">
        <v>537</v>
      </c>
      <c r="B856" s="1" t="s">
        <v>407</v>
      </c>
      <c r="C856" s="1" t="s">
        <v>315</v>
      </c>
      <c r="D856" s="1" t="s">
        <v>408</v>
      </c>
      <c r="E856" s="1" t="s">
        <v>74</v>
      </c>
      <c r="F856" s="1" t="s">
        <v>538</v>
      </c>
      <c r="G856" s="1" t="s">
        <v>64</v>
      </c>
      <c r="H856" s="1" t="s">
        <v>254</v>
      </c>
      <c r="I856" s="2">
        <v>148.5</v>
      </c>
      <c r="J856" s="2">
        <v>38.64</v>
      </c>
      <c r="K856" s="2">
        <f t="shared" si="104"/>
        <v>28.53</v>
      </c>
      <c r="L856" s="2">
        <f t="shared" si="105"/>
        <v>10.11</v>
      </c>
      <c r="Z856" s="13">
        <v>28.53</v>
      </c>
      <c r="AA856" s="5">
        <v>2891.5511624999999</v>
      </c>
      <c r="AR856" s="5" t="str">
        <f t="shared" si="106"/>
        <v/>
      </c>
      <c r="AT856" s="5" t="str">
        <f t="shared" si="107"/>
        <v/>
      </c>
      <c r="AV856" s="5" t="str">
        <f t="shared" si="108"/>
        <v/>
      </c>
      <c r="AX856" s="2">
        <v>10.11</v>
      </c>
      <c r="AY856" s="5">
        <f t="shared" si="109"/>
        <v>2891.5511624999999</v>
      </c>
      <c r="AZ856" s="11">
        <f t="shared" si="110"/>
        <v>7.3918902346851958E-2</v>
      </c>
      <c r="BA856" s="5">
        <f t="shared" si="111"/>
        <v>73.918902346851951</v>
      </c>
    </row>
    <row r="857" spans="1:53" x14ac:dyDescent="0.25">
      <c r="A857" s="1" t="s">
        <v>539</v>
      </c>
      <c r="B857" s="1" t="s">
        <v>478</v>
      </c>
      <c r="C857" s="1" t="s">
        <v>473</v>
      </c>
      <c r="D857" s="1" t="s">
        <v>474</v>
      </c>
      <c r="E857" s="1" t="s">
        <v>62</v>
      </c>
      <c r="F857" s="1" t="s">
        <v>538</v>
      </c>
      <c r="G857" s="1" t="s">
        <v>64</v>
      </c>
      <c r="H857" s="1" t="s">
        <v>254</v>
      </c>
      <c r="I857" s="2">
        <v>10</v>
      </c>
      <c r="J857" s="2">
        <v>0.05</v>
      </c>
      <c r="K857" s="2">
        <f t="shared" si="104"/>
        <v>0</v>
      </c>
      <c r="L857" s="2">
        <f t="shared" si="105"/>
        <v>0.05</v>
      </c>
      <c r="AR857" s="5" t="str">
        <f t="shared" si="106"/>
        <v/>
      </c>
      <c r="AT857" s="5" t="str">
        <f t="shared" si="107"/>
        <v/>
      </c>
      <c r="AV857" s="5" t="str">
        <f t="shared" si="108"/>
        <v/>
      </c>
      <c r="AX857" s="2">
        <v>0.05</v>
      </c>
      <c r="AY857" s="5">
        <f t="shared" si="109"/>
        <v>0</v>
      </c>
      <c r="AZ857" s="11">
        <f t="shared" si="110"/>
        <v>0</v>
      </c>
      <c r="BA857" s="5">
        <f t="shared" si="111"/>
        <v>0</v>
      </c>
    </row>
    <row r="858" spans="1:53" x14ac:dyDescent="0.25">
      <c r="A858" s="1" t="s">
        <v>539</v>
      </c>
      <c r="B858" s="1" t="s">
        <v>478</v>
      </c>
      <c r="C858" s="1" t="s">
        <v>473</v>
      </c>
      <c r="D858" s="1" t="s">
        <v>474</v>
      </c>
      <c r="E858" s="1" t="s">
        <v>72</v>
      </c>
      <c r="F858" s="1" t="s">
        <v>538</v>
      </c>
      <c r="G858" s="1" t="s">
        <v>64</v>
      </c>
      <c r="H858" s="1" t="s">
        <v>254</v>
      </c>
      <c r="I858" s="2">
        <v>10</v>
      </c>
      <c r="J858" s="2">
        <v>9.61</v>
      </c>
      <c r="K858" s="2">
        <f t="shared" si="104"/>
        <v>3.47</v>
      </c>
      <c r="L858" s="2">
        <f t="shared" si="105"/>
        <v>6.15</v>
      </c>
      <c r="Z858" s="13">
        <v>2.74</v>
      </c>
      <c r="AA858" s="5">
        <v>277.70242500000001</v>
      </c>
      <c r="AF858" s="9">
        <v>0.73</v>
      </c>
      <c r="AG858" s="5">
        <v>26.541978749999998</v>
      </c>
      <c r="AR858" s="5" t="str">
        <f t="shared" si="106"/>
        <v/>
      </c>
      <c r="AT858" s="5" t="str">
        <f t="shared" si="107"/>
        <v/>
      </c>
      <c r="AV858" s="5" t="str">
        <f t="shared" si="108"/>
        <v/>
      </c>
      <c r="AX858" s="2">
        <v>6.15</v>
      </c>
      <c r="AY858" s="5">
        <f t="shared" si="109"/>
        <v>304.24440375</v>
      </c>
      <c r="AZ858" s="11">
        <f t="shared" si="110"/>
        <v>7.7776290670673719E-3</v>
      </c>
      <c r="BA858" s="5">
        <f t="shared" si="111"/>
        <v>7.7776290670673722</v>
      </c>
    </row>
    <row r="859" spans="1:53" x14ac:dyDescent="0.25">
      <c r="A859" s="1" t="s">
        <v>540</v>
      </c>
      <c r="B859" s="1" t="s">
        <v>503</v>
      </c>
      <c r="C859" s="1" t="s">
        <v>504</v>
      </c>
      <c r="D859" s="1" t="s">
        <v>61</v>
      </c>
      <c r="E859" s="1" t="s">
        <v>91</v>
      </c>
      <c r="F859" s="1" t="s">
        <v>538</v>
      </c>
      <c r="G859" s="1" t="s">
        <v>64</v>
      </c>
      <c r="H859" s="1" t="s">
        <v>254</v>
      </c>
      <c r="I859" s="2">
        <v>217.94</v>
      </c>
      <c r="J859" s="2">
        <v>38.51</v>
      </c>
      <c r="K859" s="2">
        <f t="shared" si="104"/>
        <v>29.53</v>
      </c>
      <c r="L859" s="2">
        <f t="shared" si="105"/>
        <v>8.9700000000000006</v>
      </c>
      <c r="X859" s="12">
        <v>29.53</v>
      </c>
      <c r="Y859" s="5">
        <v>3325.4471250000001</v>
      </c>
      <c r="AR859" s="5" t="str">
        <f t="shared" si="106"/>
        <v/>
      </c>
      <c r="AT859" s="5" t="str">
        <f t="shared" si="107"/>
        <v/>
      </c>
      <c r="AV859" s="5" t="str">
        <f t="shared" si="108"/>
        <v/>
      </c>
      <c r="AX859" s="2">
        <v>8.9700000000000006</v>
      </c>
      <c r="AY859" s="5">
        <f t="shared" si="109"/>
        <v>3325.4471250000001</v>
      </c>
      <c r="AZ859" s="11">
        <f t="shared" si="110"/>
        <v>8.5010911956324264E-2</v>
      </c>
      <c r="BA859" s="5">
        <f t="shared" si="111"/>
        <v>85.010911956324264</v>
      </c>
    </row>
    <row r="860" spans="1:53" x14ac:dyDescent="0.25">
      <c r="A860" s="1" t="s">
        <v>540</v>
      </c>
      <c r="B860" s="1" t="s">
        <v>503</v>
      </c>
      <c r="C860" s="1" t="s">
        <v>504</v>
      </c>
      <c r="D860" s="1" t="s">
        <v>61</v>
      </c>
      <c r="E860" s="1" t="s">
        <v>86</v>
      </c>
      <c r="F860" s="1" t="s">
        <v>538</v>
      </c>
      <c r="G860" s="1" t="s">
        <v>64</v>
      </c>
      <c r="H860" s="1" t="s">
        <v>254</v>
      </c>
      <c r="I860" s="2">
        <v>217.94</v>
      </c>
      <c r="J860" s="2">
        <v>29.98</v>
      </c>
      <c r="K860" s="2">
        <f t="shared" si="104"/>
        <v>20.09</v>
      </c>
      <c r="L860" s="2">
        <f t="shared" si="105"/>
        <v>9.89</v>
      </c>
      <c r="X860" s="12">
        <v>20.09</v>
      </c>
      <c r="Y860" s="5">
        <v>2262.3851249999998</v>
      </c>
      <c r="AR860" s="5" t="str">
        <f t="shared" si="106"/>
        <v/>
      </c>
      <c r="AT860" s="5" t="str">
        <f t="shared" si="107"/>
        <v/>
      </c>
      <c r="AV860" s="5" t="str">
        <f t="shared" si="108"/>
        <v/>
      </c>
      <c r="AX860" s="2">
        <v>9.89</v>
      </c>
      <c r="AY860" s="5">
        <f t="shared" si="109"/>
        <v>2262.3851249999998</v>
      </c>
      <c r="AZ860" s="11">
        <f t="shared" si="110"/>
        <v>5.7835056593381465E-2</v>
      </c>
      <c r="BA860" s="5">
        <f t="shared" si="111"/>
        <v>57.835056593381459</v>
      </c>
    </row>
    <row r="861" spans="1:53" x14ac:dyDescent="0.25">
      <c r="A861" s="1" t="s">
        <v>540</v>
      </c>
      <c r="B861" s="1" t="s">
        <v>503</v>
      </c>
      <c r="C861" s="1" t="s">
        <v>504</v>
      </c>
      <c r="D861" s="1" t="s">
        <v>61</v>
      </c>
      <c r="E861" s="1" t="s">
        <v>81</v>
      </c>
      <c r="F861" s="1" t="s">
        <v>538</v>
      </c>
      <c r="G861" s="1" t="s">
        <v>64</v>
      </c>
      <c r="H861" s="1" t="s">
        <v>254</v>
      </c>
      <c r="I861" s="2">
        <v>217.94</v>
      </c>
      <c r="J861" s="2">
        <v>30.37</v>
      </c>
      <c r="K861" s="2">
        <f t="shared" si="104"/>
        <v>9.9600000000000009</v>
      </c>
      <c r="L861" s="2">
        <f t="shared" si="105"/>
        <v>20.420000000000002</v>
      </c>
      <c r="X861" s="12">
        <v>9.9600000000000009</v>
      </c>
      <c r="Y861" s="5">
        <v>1121.6205</v>
      </c>
      <c r="AR861" s="5" t="str">
        <f t="shared" si="106"/>
        <v/>
      </c>
      <c r="AT861" s="5" t="str">
        <f t="shared" si="107"/>
        <v/>
      </c>
      <c r="AV861" s="5" t="str">
        <f t="shared" si="108"/>
        <v/>
      </c>
      <c r="AX861" s="2">
        <v>20.420000000000002</v>
      </c>
      <c r="AY861" s="5">
        <f t="shared" si="109"/>
        <v>1121.6205</v>
      </c>
      <c r="AZ861" s="11">
        <f t="shared" si="110"/>
        <v>2.8672830446494744E-2</v>
      </c>
      <c r="BA861" s="5">
        <f t="shared" si="111"/>
        <v>28.672830446494743</v>
      </c>
    </row>
    <row r="862" spans="1:53" x14ac:dyDescent="0.25">
      <c r="A862" s="1" t="s">
        <v>540</v>
      </c>
      <c r="B862" s="1" t="s">
        <v>503</v>
      </c>
      <c r="C862" s="1" t="s">
        <v>504</v>
      </c>
      <c r="D862" s="1" t="s">
        <v>61</v>
      </c>
      <c r="E862" s="1" t="s">
        <v>62</v>
      </c>
      <c r="F862" s="1" t="s">
        <v>538</v>
      </c>
      <c r="G862" s="1" t="s">
        <v>64</v>
      </c>
      <c r="H862" s="1" t="s">
        <v>254</v>
      </c>
      <c r="I862" s="2">
        <v>217.94</v>
      </c>
      <c r="J862" s="2">
        <v>37.08</v>
      </c>
      <c r="K862" s="2">
        <f t="shared" si="104"/>
        <v>1.2</v>
      </c>
      <c r="L862" s="2">
        <f t="shared" si="105"/>
        <v>35.869999999999997</v>
      </c>
      <c r="X862" s="12">
        <v>0.33</v>
      </c>
      <c r="Y862" s="5">
        <v>37.162125000000003</v>
      </c>
      <c r="Z862" s="13">
        <v>0.87</v>
      </c>
      <c r="AA862" s="5">
        <v>88.175587499999992</v>
      </c>
      <c r="AR862" s="5" t="str">
        <f t="shared" si="106"/>
        <v/>
      </c>
      <c r="AT862" s="5" t="str">
        <f t="shared" si="107"/>
        <v/>
      </c>
      <c r="AV862" s="5" t="str">
        <f t="shared" si="108"/>
        <v/>
      </c>
      <c r="AX862" s="2">
        <v>35.869999999999997</v>
      </c>
      <c r="AY862" s="5">
        <f t="shared" si="109"/>
        <v>125.33771249999999</v>
      </c>
      <c r="AZ862" s="11">
        <f t="shared" si="110"/>
        <v>3.2041024384486592E-3</v>
      </c>
      <c r="BA862" s="5">
        <f t="shared" si="111"/>
        <v>3.2041024384486589</v>
      </c>
    </row>
    <row r="863" spans="1:53" x14ac:dyDescent="0.25">
      <c r="A863" s="1" t="s">
        <v>540</v>
      </c>
      <c r="B863" s="1" t="s">
        <v>503</v>
      </c>
      <c r="C863" s="1" t="s">
        <v>504</v>
      </c>
      <c r="D863" s="1" t="s">
        <v>61</v>
      </c>
      <c r="E863" s="1" t="s">
        <v>66</v>
      </c>
      <c r="F863" s="1" t="s">
        <v>538</v>
      </c>
      <c r="G863" s="1" t="s">
        <v>64</v>
      </c>
      <c r="H863" s="1" t="s">
        <v>254</v>
      </c>
      <c r="I863" s="2">
        <v>217.94</v>
      </c>
      <c r="J863" s="2">
        <v>40.479999999999997</v>
      </c>
      <c r="K863" s="2">
        <f t="shared" si="104"/>
        <v>0.31</v>
      </c>
      <c r="L863" s="2">
        <f t="shared" si="105"/>
        <v>39.69</v>
      </c>
      <c r="X863" s="12">
        <v>0.31</v>
      </c>
      <c r="Y863" s="5">
        <v>34.909874999999992</v>
      </c>
      <c r="AR863" s="5" t="str">
        <f t="shared" si="106"/>
        <v/>
      </c>
      <c r="AT863" s="5" t="str">
        <f t="shared" si="107"/>
        <v/>
      </c>
      <c r="AV863" s="5" t="str">
        <f t="shared" si="108"/>
        <v/>
      </c>
      <c r="AX863" s="2">
        <v>39.69</v>
      </c>
      <c r="AY863" s="5">
        <f t="shared" si="109"/>
        <v>34.909874999999992</v>
      </c>
      <c r="AZ863" s="11">
        <f t="shared" si="110"/>
        <v>8.9242745365596056E-4</v>
      </c>
      <c r="BA863" s="5">
        <f t="shared" si="111"/>
        <v>0.89242745365596066</v>
      </c>
    </row>
    <row r="864" spans="1:53" x14ac:dyDescent="0.25">
      <c r="A864" s="1" t="s">
        <v>540</v>
      </c>
      <c r="B864" s="1" t="s">
        <v>503</v>
      </c>
      <c r="C864" s="1" t="s">
        <v>504</v>
      </c>
      <c r="D864" s="1" t="s">
        <v>61</v>
      </c>
      <c r="E864" s="1" t="s">
        <v>67</v>
      </c>
      <c r="F864" s="1" t="s">
        <v>538</v>
      </c>
      <c r="G864" s="1" t="s">
        <v>64</v>
      </c>
      <c r="H864" s="1" t="s">
        <v>254</v>
      </c>
      <c r="I864" s="2">
        <v>217.94</v>
      </c>
      <c r="J864" s="2">
        <v>39.9</v>
      </c>
      <c r="K864" s="2">
        <f t="shared" si="104"/>
        <v>25.39</v>
      </c>
      <c r="L864" s="2">
        <f t="shared" si="105"/>
        <v>14.51</v>
      </c>
      <c r="X864" s="12">
        <v>25.39</v>
      </c>
      <c r="Y864" s="5">
        <v>2859.2313749999998</v>
      </c>
      <c r="AR864" s="5" t="str">
        <f t="shared" si="106"/>
        <v/>
      </c>
      <c r="AT864" s="5" t="str">
        <f t="shared" si="107"/>
        <v/>
      </c>
      <c r="AV864" s="5" t="str">
        <f t="shared" si="108"/>
        <v/>
      </c>
      <c r="AX864" s="2">
        <v>14.51</v>
      </c>
      <c r="AY864" s="5">
        <f t="shared" si="109"/>
        <v>2859.2313749999998</v>
      </c>
      <c r="AZ864" s="11">
        <f t="shared" si="110"/>
        <v>7.3092687252660798E-2</v>
      </c>
      <c r="BA864" s="5">
        <f t="shared" si="111"/>
        <v>73.092687252660795</v>
      </c>
    </row>
    <row r="865" spans="1:53" x14ac:dyDescent="0.25">
      <c r="A865" s="1" t="s">
        <v>541</v>
      </c>
      <c r="B865" s="1" t="s">
        <v>503</v>
      </c>
      <c r="C865" s="1" t="s">
        <v>504</v>
      </c>
      <c r="D865" s="1" t="s">
        <v>61</v>
      </c>
      <c r="E865" s="1" t="s">
        <v>81</v>
      </c>
      <c r="F865" s="1" t="s">
        <v>538</v>
      </c>
      <c r="G865" s="1" t="s">
        <v>64</v>
      </c>
      <c r="H865" s="1" t="s">
        <v>254</v>
      </c>
      <c r="I865" s="2">
        <v>11.25</v>
      </c>
      <c r="J865" s="2">
        <v>7.68</v>
      </c>
      <c r="K865" s="2">
        <f t="shared" si="104"/>
        <v>2.17</v>
      </c>
      <c r="L865" s="2">
        <f t="shared" si="105"/>
        <v>5.5</v>
      </c>
      <c r="X865" s="12">
        <v>1.04</v>
      </c>
      <c r="Y865" s="5">
        <v>117.117</v>
      </c>
      <c r="AF865" s="9">
        <v>1.1299999999999999</v>
      </c>
      <c r="AG865" s="5">
        <v>45.650587499999993</v>
      </c>
      <c r="AR865" s="5" t="str">
        <f t="shared" si="106"/>
        <v/>
      </c>
      <c r="AT865" s="5" t="str">
        <f t="shared" si="107"/>
        <v/>
      </c>
      <c r="AV865" s="5" t="str">
        <f t="shared" si="108"/>
        <v/>
      </c>
      <c r="AX865" s="2">
        <v>5.5</v>
      </c>
      <c r="AY865" s="5">
        <f t="shared" si="109"/>
        <v>162.76758749999999</v>
      </c>
      <c r="AZ865" s="11">
        <f t="shared" si="110"/>
        <v>4.1609505519669947E-3</v>
      </c>
      <c r="BA865" s="5">
        <f t="shared" si="111"/>
        <v>4.1609505519669945</v>
      </c>
    </row>
    <row r="866" spans="1:53" x14ac:dyDescent="0.25">
      <c r="A866" s="1" t="s">
        <v>541</v>
      </c>
      <c r="B866" s="1" t="s">
        <v>503</v>
      </c>
      <c r="C866" s="1" t="s">
        <v>504</v>
      </c>
      <c r="D866" s="1" t="s">
        <v>61</v>
      </c>
      <c r="E866" s="1" t="s">
        <v>62</v>
      </c>
      <c r="F866" s="1" t="s">
        <v>538</v>
      </c>
      <c r="G866" s="1" t="s">
        <v>64</v>
      </c>
      <c r="H866" s="1" t="s">
        <v>254</v>
      </c>
      <c r="I866" s="2">
        <v>11.25</v>
      </c>
      <c r="J866" s="2">
        <v>3.08</v>
      </c>
      <c r="K866" s="2">
        <f t="shared" si="104"/>
        <v>0.1</v>
      </c>
      <c r="L866" s="2">
        <f t="shared" si="105"/>
        <v>2.98</v>
      </c>
      <c r="X866" s="12">
        <v>0.05</v>
      </c>
      <c r="Y866" s="5">
        <v>5.6306249999999993</v>
      </c>
      <c r="Z866" s="13">
        <v>0.05</v>
      </c>
      <c r="AA866" s="5">
        <v>5.0675625000000002</v>
      </c>
      <c r="AR866" s="5" t="str">
        <f t="shared" si="106"/>
        <v/>
      </c>
      <c r="AT866" s="5" t="str">
        <f t="shared" si="107"/>
        <v/>
      </c>
      <c r="AV866" s="5" t="str">
        <f t="shared" si="108"/>
        <v/>
      </c>
      <c r="AX866" s="2">
        <v>2.98</v>
      </c>
      <c r="AY866" s="5">
        <f t="shared" si="109"/>
        <v>10.6981875</v>
      </c>
      <c r="AZ866" s="11">
        <f t="shared" si="110"/>
        <v>2.7348583257198798E-4</v>
      </c>
      <c r="BA866" s="5">
        <f t="shared" si="111"/>
        <v>0.273485832571988</v>
      </c>
    </row>
    <row r="867" spans="1:53" x14ac:dyDescent="0.25">
      <c r="A867" s="1" t="s">
        <v>542</v>
      </c>
      <c r="B867" s="1" t="s">
        <v>543</v>
      </c>
      <c r="C867" s="1" t="s">
        <v>544</v>
      </c>
      <c r="D867" s="1" t="s">
        <v>61</v>
      </c>
      <c r="E867" s="1" t="s">
        <v>86</v>
      </c>
      <c r="F867" s="1" t="s">
        <v>538</v>
      </c>
      <c r="G867" s="1" t="s">
        <v>64</v>
      </c>
      <c r="H867" s="1" t="s">
        <v>254</v>
      </c>
      <c r="I867" s="2">
        <v>9.31</v>
      </c>
      <c r="J867" s="2">
        <v>8.81</v>
      </c>
      <c r="K867" s="2">
        <f t="shared" si="104"/>
        <v>4.63</v>
      </c>
      <c r="L867" s="2">
        <f t="shared" si="105"/>
        <v>4.18</v>
      </c>
      <c r="X867" s="12">
        <v>3.71</v>
      </c>
      <c r="Y867" s="5">
        <v>417.79237499999988</v>
      </c>
      <c r="AF867" s="9">
        <v>0.92</v>
      </c>
      <c r="AG867" s="5">
        <v>37.166849999999997</v>
      </c>
      <c r="AR867" s="5" t="str">
        <f t="shared" si="106"/>
        <v/>
      </c>
      <c r="AT867" s="5" t="str">
        <f t="shared" si="107"/>
        <v/>
      </c>
      <c r="AV867" s="5" t="str">
        <f t="shared" si="108"/>
        <v/>
      </c>
      <c r="AX867" s="2">
        <v>4.18</v>
      </c>
      <c r="AY867" s="5">
        <f t="shared" si="109"/>
        <v>454.95922499999989</v>
      </c>
      <c r="AZ867" s="11">
        <f t="shared" si="110"/>
        <v>1.1630465668640729E-2</v>
      </c>
      <c r="BA867" s="5">
        <f t="shared" si="111"/>
        <v>11.63046566864073</v>
      </c>
    </row>
    <row r="868" spans="1:53" x14ac:dyDescent="0.25">
      <c r="A868" s="1" t="s">
        <v>545</v>
      </c>
      <c r="B868" s="1" t="s">
        <v>503</v>
      </c>
      <c r="C868" s="1" t="s">
        <v>504</v>
      </c>
      <c r="D868" s="1" t="s">
        <v>61</v>
      </c>
      <c r="E868" s="1" t="s">
        <v>95</v>
      </c>
      <c r="F868" s="1" t="s">
        <v>538</v>
      </c>
      <c r="G868" s="1" t="s">
        <v>64</v>
      </c>
      <c r="H868" s="1" t="s">
        <v>254</v>
      </c>
      <c r="I868" s="2">
        <v>38</v>
      </c>
      <c r="J868" s="2">
        <v>36.799999999999997</v>
      </c>
      <c r="K868" s="2">
        <f t="shared" si="104"/>
        <v>36.07</v>
      </c>
      <c r="L868" s="2">
        <f t="shared" si="105"/>
        <v>0.74</v>
      </c>
      <c r="X868" s="12">
        <v>36.07</v>
      </c>
      <c r="Y868" s="5">
        <v>4061.932875</v>
      </c>
      <c r="AR868" s="5" t="str">
        <f t="shared" si="106"/>
        <v/>
      </c>
      <c r="AT868" s="5" t="str">
        <f t="shared" si="107"/>
        <v/>
      </c>
      <c r="AV868" s="5" t="str">
        <f t="shared" si="108"/>
        <v/>
      </c>
      <c r="AX868" s="2">
        <v>0.74</v>
      </c>
      <c r="AY868" s="5">
        <f t="shared" si="109"/>
        <v>4061.932875</v>
      </c>
      <c r="AZ868" s="11">
        <f t="shared" si="110"/>
        <v>0.10383825243022743</v>
      </c>
      <c r="BA868" s="5">
        <f t="shared" si="111"/>
        <v>103.83825243022744</v>
      </c>
    </row>
    <row r="869" spans="1:53" x14ac:dyDescent="0.25">
      <c r="A869" s="1" t="s">
        <v>545</v>
      </c>
      <c r="B869" s="1" t="s">
        <v>503</v>
      </c>
      <c r="C869" s="1" t="s">
        <v>504</v>
      </c>
      <c r="D869" s="1" t="s">
        <v>61</v>
      </c>
      <c r="E869" s="1" t="s">
        <v>91</v>
      </c>
      <c r="F869" s="1" t="s">
        <v>538</v>
      </c>
      <c r="G869" s="1" t="s">
        <v>64</v>
      </c>
      <c r="H869" s="1" t="s">
        <v>254</v>
      </c>
      <c r="I869" s="2">
        <v>38</v>
      </c>
      <c r="J869" s="2">
        <v>0.09</v>
      </c>
      <c r="K869" s="2">
        <f t="shared" si="104"/>
        <v>0.09</v>
      </c>
      <c r="L869" s="2">
        <f t="shared" si="105"/>
        <v>0</v>
      </c>
      <c r="X869" s="12">
        <v>0.09</v>
      </c>
      <c r="Y869" s="5">
        <v>10.135125</v>
      </c>
      <c r="AR869" s="5" t="str">
        <f t="shared" si="106"/>
        <v/>
      </c>
      <c r="AT869" s="5" t="str">
        <f t="shared" si="107"/>
        <v/>
      </c>
      <c r="AV869" s="5" t="str">
        <f t="shared" si="108"/>
        <v/>
      </c>
      <c r="AY869" s="5">
        <f t="shared" si="109"/>
        <v>10.135125</v>
      </c>
      <c r="AZ869" s="11">
        <f t="shared" si="110"/>
        <v>2.5909184138398866E-4</v>
      </c>
      <c r="BA869" s="5">
        <f t="shared" si="111"/>
        <v>0.25909184138398866</v>
      </c>
    </row>
    <row r="870" spans="1:53" x14ac:dyDescent="0.25">
      <c r="A870" s="1" t="s">
        <v>546</v>
      </c>
      <c r="B870" s="1" t="s">
        <v>547</v>
      </c>
      <c r="C870" s="1" t="s">
        <v>548</v>
      </c>
      <c r="D870" s="1" t="s">
        <v>61</v>
      </c>
      <c r="E870" s="1" t="s">
        <v>95</v>
      </c>
      <c r="F870" s="1" t="s">
        <v>538</v>
      </c>
      <c r="G870" s="1" t="s">
        <v>64</v>
      </c>
      <c r="H870" s="1" t="s">
        <v>254</v>
      </c>
      <c r="I870" s="2">
        <v>38.75</v>
      </c>
      <c r="J870" s="2">
        <v>7.0000000000000007E-2</v>
      </c>
      <c r="K870" s="2">
        <f t="shared" si="104"/>
        <v>0.02</v>
      </c>
      <c r="L870" s="2">
        <f t="shared" si="105"/>
        <v>0.04</v>
      </c>
      <c r="X870" s="12">
        <v>0.02</v>
      </c>
      <c r="Y870" s="5">
        <v>2.2522500000000001</v>
      </c>
      <c r="AR870" s="5" t="str">
        <f t="shared" si="106"/>
        <v/>
      </c>
      <c r="AT870" s="5" t="str">
        <f t="shared" si="107"/>
        <v/>
      </c>
      <c r="AV870" s="5" t="str">
        <f t="shared" si="108"/>
        <v/>
      </c>
      <c r="AX870" s="2">
        <v>0.04</v>
      </c>
      <c r="AY870" s="5">
        <f t="shared" si="109"/>
        <v>2.2522500000000001</v>
      </c>
      <c r="AZ870" s="11">
        <f t="shared" si="110"/>
        <v>5.7575964751997477E-5</v>
      </c>
      <c r="BA870" s="5">
        <f t="shared" si="111"/>
        <v>5.7575964751997478E-2</v>
      </c>
    </row>
    <row r="871" spans="1:53" x14ac:dyDescent="0.25">
      <c r="A871" s="1" t="s">
        <v>546</v>
      </c>
      <c r="B871" s="1" t="s">
        <v>547</v>
      </c>
      <c r="C871" s="1" t="s">
        <v>548</v>
      </c>
      <c r="D871" s="1" t="s">
        <v>61</v>
      </c>
      <c r="E871" s="1" t="s">
        <v>67</v>
      </c>
      <c r="F871" s="1" t="s">
        <v>538</v>
      </c>
      <c r="G871" s="1" t="s">
        <v>64</v>
      </c>
      <c r="H871" s="1" t="s">
        <v>254</v>
      </c>
      <c r="I871" s="2">
        <v>38.75</v>
      </c>
      <c r="J871" s="2">
        <v>0.09</v>
      </c>
      <c r="K871" s="2">
        <f t="shared" si="104"/>
        <v>0</v>
      </c>
      <c r="L871" s="2">
        <f t="shared" si="105"/>
        <v>0.09</v>
      </c>
      <c r="AR871" s="5" t="str">
        <f t="shared" si="106"/>
        <v/>
      </c>
      <c r="AT871" s="5" t="str">
        <f t="shared" si="107"/>
        <v/>
      </c>
      <c r="AV871" s="5" t="str">
        <f t="shared" si="108"/>
        <v/>
      </c>
      <c r="AX871" s="2">
        <v>0.09</v>
      </c>
      <c r="AY871" s="5">
        <f t="shared" si="109"/>
        <v>0</v>
      </c>
      <c r="AZ871" s="11">
        <f t="shared" si="110"/>
        <v>0</v>
      </c>
      <c r="BA871" s="5">
        <f t="shared" si="111"/>
        <v>0</v>
      </c>
    </row>
    <row r="872" spans="1:53" x14ac:dyDescent="0.25">
      <c r="A872" s="1" t="s">
        <v>546</v>
      </c>
      <c r="B872" s="1" t="s">
        <v>547</v>
      </c>
      <c r="C872" s="1" t="s">
        <v>548</v>
      </c>
      <c r="D872" s="1" t="s">
        <v>61</v>
      </c>
      <c r="E872" s="1" t="s">
        <v>68</v>
      </c>
      <c r="F872" s="1" t="s">
        <v>538</v>
      </c>
      <c r="G872" s="1" t="s">
        <v>64</v>
      </c>
      <c r="H872" s="1" t="s">
        <v>254</v>
      </c>
      <c r="I872" s="2">
        <v>38.75</v>
      </c>
      <c r="J872" s="2">
        <v>37.6</v>
      </c>
      <c r="K872" s="2">
        <f t="shared" si="104"/>
        <v>0.38</v>
      </c>
      <c r="L872" s="2">
        <f t="shared" si="105"/>
        <v>37.22</v>
      </c>
      <c r="X872" s="12">
        <v>0.38</v>
      </c>
      <c r="Y872" s="5">
        <v>42.792749999999991</v>
      </c>
      <c r="AR872" s="5" t="str">
        <f t="shared" si="106"/>
        <v/>
      </c>
      <c r="AT872" s="5" t="str">
        <f t="shared" si="107"/>
        <v/>
      </c>
      <c r="AV872" s="5" t="str">
        <f t="shared" si="108"/>
        <v/>
      </c>
      <c r="AX872" s="2">
        <v>37.22</v>
      </c>
      <c r="AY872" s="5">
        <f t="shared" si="109"/>
        <v>42.792749999999991</v>
      </c>
      <c r="AZ872" s="11">
        <f t="shared" si="110"/>
        <v>1.0939433302879517E-3</v>
      </c>
      <c r="BA872" s="5">
        <f t="shared" si="111"/>
        <v>1.0939433302879515</v>
      </c>
    </row>
    <row r="873" spans="1:53" x14ac:dyDescent="0.25">
      <c r="A873" s="1" t="s">
        <v>549</v>
      </c>
      <c r="B873" s="1" t="s">
        <v>550</v>
      </c>
      <c r="C873" s="1" t="s">
        <v>551</v>
      </c>
      <c r="D873" s="1" t="s">
        <v>61</v>
      </c>
      <c r="E873" s="1" t="s">
        <v>67</v>
      </c>
      <c r="F873" s="1" t="s">
        <v>538</v>
      </c>
      <c r="G873" s="1" t="s">
        <v>64</v>
      </c>
      <c r="H873" s="1" t="s">
        <v>254</v>
      </c>
      <c r="I873" s="2">
        <v>155.97</v>
      </c>
      <c r="J873" s="2">
        <v>7.0000000000000007E-2</v>
      </c>
      <c r="K873" s="2">
        <f t="shared" si="104"/>
        <v>0.04</v>
      </c>
      <c r="L873" s="2">
        <f t="shared" si="105"/>
        <v>0.03</v>
      </c>
      <c r="X873" s="12">
        <v>0.04</v>
      </c>
      <c r="Y873" s="5">
        <v>4.5044999999999993</v>
      </c>
      <c r="AR873" s="5" t="str">
        <f t="shared" si="106"/>
        <v/>
      </c>
      <c r="AT873" s="5" t="str">
        <f t="shared" si="107"/>
        <v/>
      </c>
      <c r="AV873" s="5" t="str">
        <f t="shared" si="108"/>
        <v/>
      </c>
      <c r="AX873" s="2">
        <v>0.03</v>
      </c>
      <c r="AY873" s="5">
        <f t="shared" si="109"/>
        <v>4.5044999999999993</v>
      </c>
      <c r="AZ873" s="11">
        <f t="shared" si="110"/>
        <v>1.1515192950399494E-4</v>
      </c>
      <c r="BA873" s="5">
        <f t="shared" si="111"/>
        <v>0.11515192950399494</v>
      </c>
    </row>
    <row r="874" spans="1:53" x14ac:dyDescent="0.25">
      <c r="A874" s="1" t="s">
        <v>549</v>
      </c>
      <c r="B874" s="1" t="s">
        <v>550</v>
      </c>
      <c r="C874" s="1" t="s">
        <v>551</v>
      </c>
      <c r="D874" s="1" t="s">
        <v>61</v>
      </c>
      <c r="E874" s="1" t="s">
        <v>68</v>
      </c>
      <c r="F874" s="1" t="s">
        <v>538</v>
      </c>
      <c r="G874" s="1" t="s">
        <v>64</v>
      </c>
      <c r="H874" s="1" t="s">
        <v>254</v>
      </c>
      <c r="I874" s="2">
        <v>155.97</v>
      </c>
      <c r="J874" s="2">
        <v>7.0000000000000007E-2</v>
      </c>
      <c r="K874" s="2">
        <f t="shared" si="104"/>
        <v>0</v>
      </c>
      <c r="L874" s="2">
        <f t="shared" si="105"/>
        <v>7.0000000000000007E-2</v>
      </c>
      <c r="AR874" s="5" t="str">
        <f t="shared" si="106"/>
        <v/>
      </c>
      <c r="AT874" s="5" t="str">
        <f t="shared" si="107"/>
        <v/>
      </c>
      <c r="AV874" s="5" t="str">
        <f t="shared" si="108"/>
        <v/>
      </c>
      <c r="AX874" s="2">
        <v>7.0000000000000007E-2</v>
      </c>
      <c r="AY874" s="5">
        <f t="shared" si="109"/>
        <v>0</v>
      </c>
      <c r="AZ874" s="11">
        <f t="shared" si="110"/>
        <v>0</v>
      </c>
      <c r="BA874" s="5">
        <f t="shared" si="111"/>
        <v>0</v>
      </c>
    </row>
    <row r="875" spans="1:53" x14ac:dyDescent="0.25">
      <c r="A875" s="1" t="s">
        <v>549</v>
      </c>
      <c r="B875" s="1" t="s">
        <v>550</v>
      </c>
      <c r="C875" s="1" t="s">
        <v>551</v>
      </c>
      <c r="D875" s="1" t="s">
        <v>61</v>
      </c>
      <c r="E875" s="1" t="s">
        <v>69</v>
      </c>
      <c r="F875" s="1" t="s">
        <v>538</v>
      </c>
      <c r="G875" s="1" t="s">
        <v>64</v>
      </c>
      <c r="H875" s="1" t="s">
        <v>254</v>
      </c>
      <c r="I875" s="2">
        <v>155.97</v>
      </c>
      <c r="J875" s="2">
        <v>39</v>
      </c>
      <c r="K875" s="2">
        <f t="shared" si="104"/>
        <v>32.33</v>
      </c>
      <c r="L875" s="2">
        <f t="shared" si="105"/>
        <v>6.67</v>
      </c>
      <c r="X875" s="12">
        <v>32.33</v>
      </c>
      <c r="Y875" s="5">
        <v>3640.7621249999988</v>
      </c>
      <c r="AR875" s="5" t="str">
        <f t="shared" si="106"/>
        <v/>
      </c>
      <c r="AT875" s="5" t="str">
        <f t="shared" si="107"/>
        <v/>
      </c>
      <c r="AV875" s="5" t="str">
        <f t="shared" si="108"/>
        <v/>
      </c>
      <c r="AX875" s="2">
        <v>6.67</v>
      </c>
      <c r="AY875" s="5">
        <f t="shared" si="109"/>
        <v>3640.7621249999988</v>
      </c>
      <c r="AZ875" s="11">
        <f t="shared" si="110"/>
        <v>9.307154702160389E-2</v>
      </c>
      <c r="BA875" s="5">
        <f t="shared" si="111"/>
        <v>93.071547021603891</v>
      </c>
    </row>
    <row r="876" spans="1:53" x14ac:dyDescent="0.25">
      <c r="A876" s="1" t="s">
        <v>549</v>
      </c>
      <c r="B876" s="1" t="s">
        <v>550</v>
      </c>
      <c r="C876" s="1" t="s">
        <v>551</v>
      </c>
      <c r="D876" s="1" t="s">
        <v>61</v>
      </c>
      <c r="E876" s="1" t="s">
        <v>70</v>
      </c>
      <c r="F876" s="1" t="s">
        <v>538</v>
      </c>
      <c r="G876" s="1" t="s">
        <v>64</v>
      </c>
      <c r="H876" s="1" t="s">
        <v>254</v>
      </c>
      <c r="I876" s="2">
        <v>155.97</v>
      </c>
      <c r="J876" s="2">
        <v>40.94</v>
      </c>
      <c r="K876" s="2">
        <f t="shared" si="104"/>
        <v>25.15</v>
      </c>
      <c r="L876" s="2">
        <f t="shared" si="105"/>
        <v>14.85</v>
      </c>
      <c r="X876" s="12">
        <v>24.18</v>
      </c>
      <c r="Y876" s="5">
        <v>2722.9702499999989</v>
      </c>
      <c r="Z876" s="13">
        <v>0.97</v>
      </c>
      <c r="AA876" s="5">
        <v>98.310712499999994</v>
      </c>
      <c r="AR876" s="5" t="str">
        <f t="shared" si="106"/>
        <v/>
      </c>
      <c r="AT876" s="5" t="str">
        <f t="shared" si="107"/>
        <v/>
      </c>
      <c r="AV876" s="5" t="str">
        <f t="shared" si="108"/>
        <v/>
      </c>
      <c r="AX876" s="2">
        <v>14.85</v>
      </c>
      <c r="AY876" s="5">
        <f t="shared" si="109"/>
        <v>2821.2809624999991</v>
      </c>
      <c r="AZ876" s="11">
        <f t="shared" si="110"/>
        <v>7.2122532246589613E-2</v>
      </c>
      <c r="BA876" s="5">
        <f t="shared" si="111"/>
        <v>72.122532246589614</v>
      </c>
    </row>
    <row r="877" spans="1:53" x14ac:dyDescent="0.25">
      <c r="A877" s="1" t="s">
        <v>549</v>
      </c>
      <c r="B877" s="1" t="s">
        <v>550</v>
      </c>
      <c r="C877" s="1" t="s">
        <v>551</v>
      </c>
      <c r="D877" s="1" t="s">
        <v>61</v>
      </c>
      <c r="E877" s="1" t="s">
        <v>71</v>
      </c>
      <c r="F877" s="1" t="s">
        <v>538</v>
      </c>
      <c r="G877" s="1" t="s">
        <v>64</v>
      </c>
      <c r="H877" s="1" t="s">
        <v>254</v>
      </c>
      <c r="I877" s="2">
        <v>155.97</v>
      </c>
      <c r="J877" s="2">
        <v>0.09</v>
      </c>
      <c r="K877" s="2">
        <f t="shared" si="104"/>
        <v>0</v>
      </c>
      <c r="L877" s="2">
        <f t="shared" si="105"/>
        <v>0.09</v>
      </c>
      <c r="AR877" s="5" t="str">
        <f t="shared" si="106"/>
        <v/>
      </c>
      <c r="AT877" s="5" t="str">
        <f t="shared" si="107"/>
        <v/>
      </c>
      <c r="AV877" s="5" t="str">
        <f t="shared" si="108"/>
        <v/>
      </c>
      <c r="AX877" s="2">
        <v>0.09</v>
      </c>
      <c r="AY877" s="5">
        <f t="shared" si="109"/>
        <v>0</v>
      </c>
      <c r="AZ877" s="11">
        <f t="shared" si="110"/>
        <v>0</v>
      </c>
      <c r="BA877" s="5">
        <f t="shared" si="111"/>
        <v>0</v>
      </c>
    </row>
    <row r="878" spans="1:53" x14ac:dyDescent="0.25">
      <c r="A878" s="1" t="s">
        <v>549</v>
      </c>
      <c r="B878" s="1" t="s">
        <v>550</v>
      </c>
      <c r="C878" s="1" t="s">
        <v>551</v>
      </c>
      <c r="D878" s="1" t="s">
        <v>61</v>
      </c>
      <c r="E878" s="1" t="s">
        <v>74</v>
      </c>
      <c r="F878" s="1" t="s">
        <v>538</v>
      </c>
      <c r="G878" s="1" t="s">
        <v>64</v>
      </c>
      <c r="H878" s="1" t="s">
        <v>254</v>
      </c>
      <c r="I878" s="2">
        <v>155.97</v>
      </c>
      <c r="J878" s="2">
        <v>0.09</v>
      </c>
      <c r="K878" s="2">
        <f t="shared" si="104"/>
        <v>0</v>
      </c>
      <c r="L878" s="2">
        <f t="shared" si="105"/>
        <v>0.09</v>
      </c>
      <c r="AR878" s="5" t="str">
        <f t="shared" si="106"/>
        <v/>
      </c>
      <c r="AT878" s="5" t="str">
        <f t="shared" si="107"/>
        <v/>
      </c>
      <c r="AV878" s="5" t="str">
        <f t="shared" si="108"/>
        <v/>
      </c>
      <c r="AX878" s="2">
        <v>0.09</v>
      </c>
      <c r="AY878" s="5">
        <f t="shared" si="109"/>
        <v>0</v>
      </c>
      <c r="AZ878" s="11">
        <f t="shared" si="110"/>
        <v>0</v>
      </c>
      <c r="BA878" s="5">
        <f t="shared" si="111"/>
        <v>0</v>
      </c>
    </row>
    <row r="879" spans="1:53" x14ac:dyDescent="0.25">
      <c r="A879" s="1" t="s">
        <v>549</v>
      </c>
      <c r="B879" s="1" t="s">
        <v>550</v>
      </c>
      <c r="C879" s="1" t="s">
        <v>551</v>
      </c>
      <c r="D879" s="1" t="s">
        <v>61</v>
      </c>
      <c r="E879" s="1" t="s">
        <v>75</v>
      </c>
      <c r="F879" s="1" t="s">
        <v>538</v>
      </c>
      <c r="G879" s="1" t="s">
        <v>64</v>
      </c>
      <c r="H879" s="1" t="s">
        <v>254</v>
      </c>
      <c r="I879" s="2">
        <v>155.97</v>
      </c>
      <c r="J879" s="2">
        <v>37.75</v>
      </c>
      <c r="K879" s="2">
        <f t="shared" si="104"/>
        <v>28.39</v>
      </c>
      <c r="L879" s="2">
        <f t="shared" si="105"/>
        <v>9.35</v>
      </c>
      <c r="X879" s="12">
        <v>8.18</v>
      </c>
      <c r="Y879" s="5">
        <v>921.17024999999978</v>
      </c>
      <c r="Z879" s="13">
        <v>20.21</v>
      </c>
      <c r="AA879" s="5">
        <v>2048.3087624999998</v>
      </c>
      <c r="AR879" s="5" t="str">
        <f t="shared" si="106"/>
        <v/>
      </c>
      <c r="AT879" s="5" t="str">
        <f t="shared" si="107"/>
        <v/>
      </c>
      <c r="AV879" s="5" t="str">
        <f t="shared" si="108"/>
        <v/>
      </c>
      <c r="AX879" s="2">
        <v>9.35</v>
      </c>
      <c r="AY879" s="5">
        <f t="shared" si="109"/>
        <v>2969.4790124999995</v>
      </c>
      <c r="AZ879" s="11">
        <f t="shared" si="110"/>
        <v>7.5911030727271053E-2</v>
      </c>
      <c r="BA879" s="5">
        <f t="shared" si="111"/>
        <v>75.911030727271054</v>
      </c>
    </row>
    <row r="880" spans="1:53" x14ac:dyDescent="0.25">
      <c r="A880" s="1" t="s">
        <v>549</v>
      </c>
      <c r="B880" s="1" t="s">
        <v>550</v>
      </c>
      <c r="C880" s="1" t="s">
        <v>551</v>
      </c>
      <c r="D880" s="1" t="s">
        <v>61</v>
      </c>
      <c r="E880" s="1" t="s">
        <v>76</v>
      </c>
      <c r="F880" s="1" t="s">
        <v>538</v>
      </c>
      <c r="G880" s="1" t="s">
        <v>64</v>
      </c>
      <c r="H880" s="1" t="s">
        <v>254</v>
      </c>
      <c r="I880" s="2">
        <v>155.97</v>
      </c>
      <c r="J880" s="2">
        <v>35.44</v>
      </c>
      <c r="K880" s="2">
        <f t="shared" si="104"/>
        <v>35.44</v>
      </c>
      <c r="L880" s="2">
        <f t="shared" si="105"/>
        <v>0</v>
      </c>
      <c r="X880" s="12">
        <v>28.5</v>
      </c>
      <c r="Y880" s="5">
        <v>3209.4562500000002</v>
      </c>
      <c r="Z880" s="13">
        <v>6.94</v>
      </c>
      <c r="AA880" s="5">
        <v>703.37767499999995</v>
      </c>
      <c r="AR880" s="5" t="str">
        <f t="shared" si="106"/>
        <v/>
      </c>
      <c r="AT880" s="5" t="str">
        <f t="shared" si="107"/>
        <v/>
      </c>
      <c r="AV880" s="5" t="str">
        <f t="shared" si="108"/>
        <v/>
      </c>
      <c r="AY880" s="5">
        <f t="shared" si="109"/>
        <v>3912.8339249999999</v>
      </c>
      <c r="AZ880" s="11">
        <f t="shared" si="110"/>
        <v>0.10002672356364523</v>
      </c>
      <c r="BA880" s="5">
        <f t="shared" si="111"/>
        <v>100.02672356364522</v>
      </c>
    </row>
    <row r="881" spans="1:53" x14ac:dyDescent="0.25">
      <c r="A881" s="1" t="s">
        <v>552</v>
      </c>
      <c r="B881" s="1" t="s">
        <v>553</v>
      </c>
      <c r="C881" s="1" t="s">
        <v>428</v>
      </c>
      <c r="D881" s="1" t="s">
        <v>61</v>
      </c>
      <c r="E881" s="1" t="s">
        <v>66</v>
      </c>
      <c r="F881" s="1" t="s">
        <v>554</v>
      </c>
      <c r="G881" s="1" t="s">
        <v>64</v>
      </c>
      <c r="H881" s="1" t="s">
        <v>254</v>
      </c>
      <c r="I881" s="2">
        <v>237.1</v>
      </c>
      <c r="J881" s="2">
        <v>7.0000000000000007E-2</v>
      </c>
      <c r="K881" s="2">
        <f t="shared" si="104"/>
        <v>7.0000000000000007E-2</v>
      </c>
      <c r="L881" s="2">
        <f t="shared" si="105"/>
        <v>0</v>
      </c>
      <c r="X881" s="12">
        <v>7.0000000000000007E-2</v>
      </c>
      <c r="Y881" s="5">
        <v>7.8828749999999994</v>
      </c>
      <c r="AR881" s="5" t="str">
        <f t="shared" si="106"/>
        <v/>
      </c>
      <c r="AT881" s="5" t="str">
        <f t="shared" si="107"/>
        <v/>
      </c>
      <c r="AV881" s="5" t="str">
        <f t="shared" si="108"/>
        <v/>
      </c>
      <c r="AY881" s="5">
        <f t="shared" si="109"/>
        <v>7.8828749999999994</v>
      </c>
      <c r="AZ881" s="11">
        <f t="shared" si="110"/>
        <v>2.0151587663199116E-4</v>
      </c>
      <c r="BA881" s="5">
        <f t="shared" si="111"/>
        <v>0.20151587663199116</v>
      </c>
    </row>
    <row r="882" spans="1:53" x14ac:dyDescent="0.25">
      <c r="A882" s="1" t="s">
        <v>552</v>
      </c>
      <c r="B882" s="1" t="s">
        <v>553</v>
      </c>
      <c r="C882" s="1" t="s">
        <v>428</v>
      </c>
      <c r="D882" s="1" t="s">
        <v>61</v>
      </c>
      <c r="E882" s="1" t="s">
        <v>67</v>
      </c>
      <c r="F882" s="1" t="s">
        <v>554</v>
      </c>
      <c r="G882" s="1" t="s">
        <v>64</v>
      </c>
      <c r="H882" s="1" t="s">
        <v>254</v>
      </c>
      <c r="I882" s="2">
        <v>237.1</v>
      </c>
      <c r="J882" s="2">
        <v>7.0000000000000007E-2</v>
      </c>
      <c r="K882" s="2">
        <f t="shared" si="104"/>
        <v>0.02</v>
      </c>
      <c r="L882" s="2">
        <f t="shared" si="105"/>
        <v>0.05</v>
      </c>
      <c r="X882" s="12">
        <v>0.02</v>
      </c>
      <c r="Y882" s="5">
        <v>2.2522500000000001</v>
      </c>
      <c r="AR882" s="5" t="str">
        <f t="shared" si="106"/>
        <v/>
      </c>
      <c r="AT882" s="5" t="str">
        <f t="shared" si="107"/>
        <v/>
      </c>
      <c r="AV882" s="5" t="str">
        <f t="shared" si="108"/>
        <v/>
      </c>
      <c r="AX882" s="2">
        <v>0.05</v>
      </c>
      <c r="AY882" s="5">
        <f t="shared" si="109"/>
        <v>2.2522500000000001</v>
      </c>
      <c r="AZ882" s="11">
        <f t="shared" si="110"/>
        <v>5.7575964751997477E-5</v>
      </c>
      <c r="BA882" s="5">
        <f t="shared" si="111"/>
        <v>5.7575964751997478E-2</v>
      </c>
    </row>
    <row r="883" spans="1:53" x14ac:dyDescent="0.25">
      <c r="A883" s="1" t="s">
        <v>552</v>
      </c>
      <c r="B883" s="1" t="s">
        <v>553</v>
      </c>
      <c r="C883" s="1" t="s">
        <v>428</v>
      </c>
      <c r="D883" s="1" t="s">
        <v>61</v>
      </c>
      <c r="E883" s="1" t="s">
        <v>68</v>
      </c>
      <c r="F883" s="1" t="s">
        <v>554</v>
      </c>
      <c r="G883" s="1" t="s">
        <v>64</v>
      </c>
      <c r="H883" s="1" t="s">
        <v>254</v>
      </c>
      <c r="I883" s="2">
        <v>237.1</v>
      </c>
      <c r="J883" s="2">
        <v>0.06</v>
      </c>
      <c r="K883" s="2">
        <f t="shared" si="104"/>
        <v>0.04</v>
      </c>
      <c r="L883" s="2">
        <f t="shared" si="105"/>
        <v>0.02</v>
      </c>
      <c r="X883" s="12">
        <v>0.04</v>
      </c>
      <c r="Y883" s="5">
        <v>4.5044999999999993</v>
      </c>
      <c r="AR883" s="5" t="str">
        <f t="shared" si="106"/>
        <v/>
      </c>
      <c r="AT883" s="5" t="str">
        <f t="shared" si="107"/>
        <v/>
      </c>
      <c r="AV883" s="5" t="str">
        <f t="shared" si="108"/>
        <v/>
      </c>
      <c r="AX883" s="2">
        <v>0.02</v>
      </c>
      <c r="AY883" s="5">
        <f t="shared" si="109"/>
        <v>4.5044999999999993</v>
      </c>
      <c r="AZ883" s="11">
        <f t="shared" si="110"/>
        <v>1.1515192950399494E-4</v>
      </c>
      <c r="BA883" s="5">
        <f t="shared" si="111"/>
        <v>0.11515192950399494</v>
      </c>
    </row>
    <row r="884" spans="1:53" x14ac:dyDescent="0.25">
      <c r="A884" s="1" t="s">
        <v>552</v>
      </c>
      <c r="B884" s="1" t="s">
        <v>553</v>
      </c>
      <c r="C884" s="1" t="s">
        <v>428</v>
      </c>
      <c r="D884" s="1" t="s">
        <v>61</v>
      </c>
      <c r="E884" s="1" t="s">
        <v>69</v>
      </c>
      <c r="F884" s="1" t="s">
        <v>554</v>
      </c>
      <c r="G884" s="1" t="s">
        <v>64</v>
      </c>
      <c r="H884" s="1" t="s">
        <v>254</v>
      </c>
      <c r="I884" s="2">
        <v>237.1</v>
      </c>
      <c r="J884" s="2">
        <v>36.6</v>
      </c>
      <c r="K884" s="2">
        <f t="shared" si="104"/>
        <v>36.47</v>
      </c>
      <c r="L884" s="2">
        <f t="shared" si="105"/>
        <v>0.13</v>
      </c>
      <c r="X884" s="12">
        <v>36.47</v>
      </c>
      <c r="Y884" s="5">
        <v>4106.9778749999996</v>
      </c>
      <c r="AR884" s="5" t="str">
        <f t="shared" si="106"/>
        <v/>
      </c>
      <c r="AT884" s="5" t="str">
        <f t="shared" si="107"/>
        <v/>
      </c>
      <c r="AV884" s="5" t="str">
        <f t="shared" si="108"/>
        <v/>
      </c>
      <c r="AX884" s="2">
        <v>0.13</v>
      </c>
      <c r="AY884" s="5">
        <f t="shared" si="109"/>
        <v>4106.9778749999996</v>
      </c>
      <c r="AZ884" s="11">
        <f t="shared" si="110"/>
        <v>0.10498977172526738</v>
      </c>
      <c r="BA884" s="5">
        <f t="shared" si="111"/>
        <v>104.98977172526739</v>
      </c>
    </row>
    <row r="885" spans="1:53" x14ac:dyDescent="0.25">
      <c r="A885" s="1" t="s">
        <v>552</v>
      </c>
      <c r="B885" s="1" t="s">
        <v>553</v>
      </c>
      <c r="C885" s="1" t="s">
        <v>428</v>
      </c>
      <c r="D885" s="1" t="s">
        <v>61</v>
      </c>
      <c r="E885" s="1" t="s">
        <v>70</v>
      </c>
      <c r="F885" s="1" t="s">
        <v>554</v>
      </c>
      <c r="G885" s="1" t="s">
        <v>64</v>
      </c>
      <c r="H885" s="1" t="s">
        <v>254</v>
      </c>
      <c r="I885" s="2">
        <v>237.1</v>
      </c>
      <c r="J885" s="2">
        <v>38.979999999999997</v>
      </c>
      <c r="K885" s="2">
        <f t="shared" si="104"/>
        <v>28.81</v>
      </c>
      <c r="L885" s="2">
        <f t="shared" si="105"/>
        <v>10.17</v>
      </c>
      <c r="X885" s="12">
        <v>28.81</v>
      </c>
      <c r="Y885" s="5">
        <v>3244.366125</v>
      </c>
      <c r="AR885" s="5" t="str">
        <f t="shared" si="106"/>
        <v/>
      </c>
      <c r="AT885" s="5" t="str">
        <f t="shared" si="107"/>
        <v/>
      </c>
      <c r="AV885" s="5" t="str">
        <f t="shared" si="108"/>
        <v/>
      </c>
      <c r="AX885" s="2">
        <v>10.17</v>
      </c>
      <c r="AY885" s="5">
        <f t="shared" si="109"/>
        <v>3244.366125</v>
      </c>
      <c r="AZ885" s="11">
        <f t="shared" si="110"/>
        <v>8.293817722525236E-2</v>
      </c>
      <c r="BA885" s="5">
        <f t="shared" si="111"/>
        <v>82.93817722525236</v>
      </c>
    </row>
    <row r="886" spans="1:53" x14ac:dyDescent="0.25">
      <c r="A886" s="1" t="s">
        <v>552</v>
      </c>
      <c r="B886" s="1" t="s">
        <v>553</v>
      </c>
      <c r="C886" s="1" t="s">
        <v>428</v>
      </c>
      <c r="D886" s="1" t="s">
        <v>61</v>
      </c>
      <c r="E886" s="1" t="s">
        <v>71</v>
      </c>
      <c r="F886" s="1" t="s">
        <v>554</v>
      </c>
      <c r="G886" s="1" t="s">
        <v>64</v>
      </c>
      <c r="H886" s="1" t="s">
        <v>254</v>
      </c>
      <c r="I886" s="2">
        <v>237.1</v>
      </c>
      <c r="J886" s="2">
        <v>39.58</v>
      </c>
      <c r="K886" s="2">
        <f t="shared" si="104"/>
        <v>22.31</v>
      </c>
      <c r="L886" s="2">
        <f t="shared" si="105"/>
        <v>17.27</v>
      </c>
      <c r="X886" s="12">
        <v>22.31</v>
      </c>
      <c r="Y886" s="5">
        <v>2512.3848749999988</v>
      </c>
      <c r="AR886" s="5" t="str">
        <f t="shared" si="106"/>
        <v/>
      </c>
      <c r="AT886" s="5" t="str">
        <f t="shared" si="107"/>
        <v/>
      </c>
      <c r="AV886" s="5" t="str">
        <f t="shared" si="108"/>
        <v/>
      </c>
      <c r="AX886" s="2">
        <v>17.27</v>
      </c>
      <c r="AY886" s="5">
        <f t="shared" si="109"/>
        <v>2512.3848749999988</v>
      </c>
      <c r="AZ886" s="11">
        <f t="shared" si="110"/>
        <v>6.4225988680853149E-2</v>
      </c>
      <c r="BA886" s="5">
        <f t="shared" si="111"/>
        <v>64.225988680853149</v>
      </c>
    </row>
    <row r="887" spans="1:53" x14ac:dyDescent="0.25">
      <c r="A887" s="1" t="s">
        <v>552</v>
      </c>
      <c r="B887" s="1" t="s">
        <v>553</v>
      </c>
      <c r="C887" s="1" t="s">
        <v>428</v>
      </c>
      <c r="D887" s="1" t="s">
        <v>61</v>
      </c>
      <c r="E887" s="1" t="s">
        <v>72</v>
      </c>
      <c r="F887" s="1" t="s">
        <v>554</v>
      </c>
      <c r="G887" s="1" t="s">
        <v>64</v>
      </c>
      <c r="H887" s="1" t="s">
        <v>254</v>
      </c>
      <c r="I887" s="2">
        <v>237.1</v>
      </c>
      <c r="J887" s="2">
        <v>0.16</v>
      </c>
      <c r="K887" s="2">
        <f t="shared" si="104"/>
        <v>0.16</v>
      </c>
      <c r="L887" s="2">
        <f t="shared" si="105"/>
        <v>0</v>
      </c>
      <c r="X887" s="12">
        <v>0.16</v>
      </c>
      <c r="Y887" s="5">
        <v>18.018000000000001</v>
      </c>
      <c r="AR887" s="5" t="str">
        <f t="shared" si="106"/>
        <v/>
      </c>
      <c r="AT887" s="5" t="str">
        <f t="shared" si="107"/>
        <v/>
      </c>
      <c r="AV887" s="5" t="str">
        <f t="shared" si="108"/>
        <v/>
      </c>
      <c r="AY887" s="5">
        <f t="shared" si="109"/>
        <v>18.018000000000001</v>
      </c>
      <c r="AZ887" s="11">
        <f t="shared" si="110"/>
        <v>4.6060771801597982E-4</v>
      </c>
      <c r="BA887" s="5">
        <f t="shared" si="111"/>
        <v>0.46060771801597983</v>
      </c>
    </row>
    <row r="888" spans="1:53" x14ac:dyDescent="0.25">
      <c r="A888" s="1" t="s">
        <v>552</v>
      </c>
      <c r="B888" s="1" t="s">
        <v>553</v>
      </c>
      <c r="C888" s="1" t="s">
        <v>428</v>
      </c>
      <c r="D888" s="1" t="s">
        <v>61</v>
      </c>
      <c r="E888" s="1" t="s">
        <v>73</v>
      </c>
      <c r="F888" s="1" t="s">
        <v>554</v>
      </c>
      <c r="G888" s="1" t="s">
        <v>64</v>
      </c>
      <c r="H888" s="1" t="s">
        <v>254</v>
      </c>
      <c r="I888" s="2">
        <v>237.1</v>
      </c>
      <c r="J888" s="2">
        <v>38.35</v>
      </c>
      <c r="K888" s="2">
        <f t="shared" si="104"/>
        <v>38.35</v>
      </c>
      <c r="L888" s="2">
        <f t="shared" si="105"/>
        <v>0</v>
      </c>
      <c r="X888" s="12">
        <v>38.35</v>
      </c>
      <c r="Y888" s="5">
        <v>4318.6893749999999</v>
      </c>
      <c r="AR888" s="5" t="str">
        <f t="shared" si="106"/>
        <v/>
      </c>
      <c r="AT888" s="5" t="str">
        <f t="shared" si="107"/>
        <v/>
      </c>
      <c r="AV888" s="5" t="str">
        <f t="shared" si="108"/>
        <v/>
      </c>
      <c r="AY888" s="5">
        <f t="shared" si="109"/>
        <v>4318.6893749999999</v>
      </c>
      <c r="AZ888" s="11">
        <f t="shared" si="110"/>
        <v>0.11040191241195516</v>
      </c>
      <c r="BA888" s="5">
        <f t="shared" si="111"/>
        <v>110.40191241195515</v>
      </c>
    </row>
    <row r="889" spans="1:53" x14ac:dyDescent="0.25">
      <c r="A889" s="1" t="s">
        <v>552</v>
      </c>
      <c r="B889" s="1" t="s">
        <v>553</v>
      </c>
      <c r="C889" s="1" t="s">
        <v>428</v>
      </c>
      <c r="D889" s="1" t="s">
        <v>61</v>
      </c>
      <c r="E889" s="1" t="s">
        <v>74</v>
      </c>
      <c r="F889" s="1" t="s">
        <v>554</v>
      </c>
      <c r="G889" s="1" t="s">
        <v>64</v>
      </c>
      <c r="H889" s="1" t="s">
        <v>254</v>
      </c>
      <c r="I889" s="2">
        <v>237.1</v>
      </c>
      <c r="J889" s="2">
        <v>38.700000000000003</v>
      </c>
      <c r="K889" s="2">
        <f t="shared" si="104"/>
        <v>16.22</v>
      </c>
      <c r="L889" s="2">
        <f t="shared" si="105"/>
        <v>22.48</v>
      </c>
      <c r="X889" s="12">
        <v>16.22</v>
      </c>
      <c r="Y889" s="5">
        <v>1826.57475</v>
      </c>
      <c r="AR889" s="5" t="str">
        <f t="shared" si="106"/>
        <v/>
      </c>
      <c r="AT889" s="5" t="str">
        <f t="shared" si="107"/>
        <v/>
      </c>
      <c r="AV889" s="5" t="str">
        <f t="shared" si="108"/>
        <v/>
      </c>
      <c r="AX889" s="2">
        <v>22.48</v>
      </c>
      <c r="AY889" s="5">
        <f t="shared" si="109"/>
        <v>1826.57475</v>
      </c>
      <c r="AZ889" s="11">
        <f t="shared" si="110"/>
        <v>4.6694107413869951E-2</v>
      </c>
      <c r="BA889" s="5">
        <f t="shared" si="111"/>
        <v>46.694107413869951</v>
      </c>
    </row>
    <row r="890" spans="1:53" x14ac:dyDescent="0.25">
      <c r="A890" s="1" t="s">
        <v>552</v>
      </c>
      <c r="B890" s="1" t="s">
        <v>553</v>
      </c>
      <c r="C890" s="1" t="s">
        <v>428</v>
      </c>
      <c r="D890" s="1" t="s">
        <v>61</v>
      </c>
      <c r="E890" s="1" t="s">
        <v>75</v>
      </c>
      <c r="F890" s="1" t="s">
        <v>554</v>
      </c>
      <c r="G890" s="1" t="s">
        <v>64</v>
      </c>
      <c r="H890" s="1" t="s">
        <v>254</v>
      </c>
      <c r="I890" s="2">
        <v>237.1</v>
      </c>
      <c r="J890" s="2">
        <v>37.76</v>
      </c>
      <c r="K890" s="2">
        <f t="shared" si="104"/>
        <v>35.94</v>
      </c>
      <c r="L890" s="2">
        <f t="shared" si="105"/>
        <v>1.82</v>
      </c>
      <c r="X890" s="12">
        <v>35.94</v>
      </c>
      <c r="Y890" s="5">
        <v>4047.2932499999988</v>
      </c>
      <c r="AR890" s="5" t="str">
        <f t="shared" si="106"/>
        <v/>
      </c>
      <c r="AT890" s="5" t="str">
        <f t="shared" si="107"/>
        <v/>
      </c>
      <c r="AV890" s="5" t="str">
        <f t="shared" si="108"/>
        <v/>
      </c>
      <c r="AX890" s="2">
        <v>1.82</v>
      </c>
      <c r="AY890" s="5">
        <f t="shared" si="109"/>
        <v>4047.2932499999988</v>
      </c>
      <c r="AZ890" s="11">
        <f t="shared" si="110"/>
        <v>0.10346400865933944</v>
      </c>
      <c r="BA890" s="5">
        <f t="shared" si="111"/>
        <v>103.46400865933944</v>
      </c>
    </row>
    <row r="891" spans="1:53" x14ac:dyDescent="0.25">
      <c r="A891" s="1" t="s">
        <v>555</v>
      </c>
      <c r="B891" s="1" t="s">
        <v>553</v>
      </c>
      <c r="C891" s="1" t="s">
        <v>428</v>
      </c>
      <c r="D891" s="1" t="s">
        <v>61</v>
      </c>
      <c r="E891" s="1" t="s">
        <v>81</v>
      </c>
      <c r="F891" s="1" t="s">
        <v>554</v>
      </c>
      <c r="G891" s="1" t="s">
        <v>64</v>
      </c>
      <c r="H891" s="1" t="s">
        <v>254</v>
      </c>
      <c r="I891" s="2">
        <v>153.11000000000001</v>
      </c>
      <c r="J891" s="2">
        <v>36.82</v>
      </c>
      <c r="K891" s="2">
        <f t="shared" si="104"/>
        <v>36.82</v>
      </c>
      <c r="L891" s="2">
        <f t="shared" si="105"/>
        <v>0</v>
      </c>
      <c r="X891" s="12">
        <v>36.82</v>
      </c>
      <c r="Y891" s="5">
        <v>4146.392249999999</v>
      </c>
      <c r="AR891" s="5" t="str">
        <f t="shared" si="106"/>
        <v/>
      </c>
      <c r="AT891" s="5" t="str">
        <f t="shared" si="107"/>
        <v/>
      </c>
      <c r="AV891" s="5" t="str">
        <f t="shared" si="108"/>
        <v/>
      </c>
      <c r="AY891" s="5">
        <f t="shared" si="109"/>
        <v>4146.392249999999</v>
      </c>
      <c r="AZ891" s="11">
        <f t="shared" si="110"/>
        <v>0.10599735110842733</v>
      </c>
      <c r="BA891" s="5">
        <f t="shared" si="111"/>
        <v>105.99735110842732</v>
      </c>
    </row>
    <row r="892" spans="1:53" x14ac:dyDescent="0.25">
      <c r="A892" s="1" t="s">
        <v>555</v>
      </c>
      <c r="B892" s="1" t="s">
        <v>553</v>
      </c>
      <c r="C892" s="1" t="s">
        <v>428</v>
      </c>
      <c r="D892" s="1" t="s">
        <v>61</v>
      </c>
      <c r="E892" s="1" t="s">
        <v>86</v>
      </c>
      <c r="F892" s="1" t="s">
        <v>554</v>
      </c>
      <c r="G892" s="1" t="s">
        <v>64</v>
      </c>
      <c r="H892" s="1" t="s">
        <v>254</v>
      </c>
      <c r="I892" s="2">
        <v>153.11000000000001</v>
      </c>
      <c r="J892" s="2">
        <v>32.24</v>
      </c>
      <c r="K892" s="2">
        <f t="shared" si="104"/>
        <v>29.669999999999998</v>
      </c>
      <c r="L892" s="2">
        <f t="shared" si="105"/>
        <v>2.56</v>
      </c>
      <c r="X892" s="12">
        <v>29.61</v>
      </c>
      <c r="Y892" s="5">
        <v>3334.4561249999988</v>
      </c>
      <c r="AF892" s="9">
        <v>0.06</v>
      </c>
      <c r="AG892" s="5">
        <v>2.4239250000000001</v>
      </c>
      <c r="AR892" s="5" t="str">
        <f t="shared" si="106"/>
        <v/>
      </c>
      <c r="AT892" s="5" t="str">
        <f t="shared" si="107"/>
        <v/>
      </c>
      <c r="AV892" s="5" t="str">
        <f t="shared" si="108"/>
        <v/>
      </c>
      <c r="AX892" s="2">
        <v>2.56</v>
      </c>
      <c r="AY892" s="5">
        <f t="shared" si="109"/>
        <v>3336.8800499999988</v>
      </c>
      <c r="AZ892" s="11">
        <f t="shared" si="110"/>
        <v>8.530318043753736E-2</v>
      </c>
      <c r="BA892" s="5">
        <f t="shared" si="111"/>
        <v>85.303180437537364</v>
      </c>
    </row>
    <row r="893" spans="1:53" x14ac:dyDescent="0.25">
      <c r="A893" s="1" t="s">
        <v>555</v>
      </c>
      <c r="B893" s="1" t="s">
        <v>553</v>
      </c>
      <c r="C893" s="1" t="s">
        <v>428</v>
      </c>
      <c r="D893" s="1" t="s">
        <v>61</v>
      </c>
      <c r="E893" s="1" t="s">
        <v>62</v>
      </c>
      <c r="F893" s="1" t="s">
        <v>554</v>
      </c>
      <c r="G893" s="1" t="s">
        <v>64</v>
      </c>
      <c r="H893" s="1" t="s">
        <v>254</v>
      </c>
      <c r="I893" s="2">
        <v>153.11000000000001</v>
      </c>
      <c r="J893" s="2">
        <v>38.909999999999997</v>
      </c>
      <c r="K893" s="2">
        <f t="shared" si="104"/>
        <v>38.909999999999997</v>
      </c>
      <c r="L893" s="2">
        <f t="shared" si="105"/>
        <v>0</v>
      </c>
      <c r="X893" s="12">
        <v>38.909999999999997</v>
      </c>
      <c r="Y893" s="5">
        <v>4381.7523749999991</v>
      </c>
      <c r="AR893" s="5" t="str">
        <f t="shared" si="106"/>
        <v/>
      </c>
      <c r="AT893" s="5" t="str">
        <f t="shared" si="107"/>
        <v/>
      </c>
      <c r="AV893" s="5" t="str">
        <f t="shared" si="108"/>
        <v/>
      </c>
      <c r="AY893" s="5">
        <f t="shared" si="109"/>
        <v>4381.7523749999991</v>
      </c>
      <c r="AZ893" s="11">
        <f t="shared" si="110"/>
        <v>0.11201403942501106</v>
      </c>
      <c r="BA893" s="5">
        <f t="shared" si="111"/>
        <v>112.01403942501106</v>
      </c>
    </row>
    <row r="894" spans="1:53" x14ac:dyDescent="0.25">
      <c r="A894" s="1" t="s">
        <v>555</v>
      </c>
      <c r="B894" s="1" t="s">
        <v>553</v>
      </c>
      <c r="C894" s="1" t="s">
        <v>428</v>
      </c>
      <c r="D894" s="1" t="s">
        <v>61</v>
      </c>
      <c r="E894" s="1" t="s">
        <v>66</v>
      </c>
      <c r="F894" s="1" t="s">
        <v>554</v>
      </c>
      <c r="G894" s="1" t="s">
        <v>64</v>
      </c>
      <c r="H894" s="1" t="s">
        <v>254</v>
      </c>
      <c r="I894" s="2">
        <v>153.11000000000001</v>
      </c>
      <c r="J894" s="2">
        <v>39.43</v>
      </c>
      <c r="K894" s="2">
        <f t="shared" si="104"/>
        <v>39.43</v>
      </c>
      <c r="L894" s="2">
        <f t="shared" si="105"/>
        <v>0</v>
      </c>
      <c r="X894" s="12">
        <v>39.43</v>
      </c>
      <c r="Y894" s="5">
        <v>4440.3108749999992</v>
      </c>
      <c r="AR894" s="5" t="str">
        <f t="shared" si="106"/>
        <v/>
      </c>
      <c r="AT894" s="5" t="str">
        <f t="shared" si="107"/>
        <v/>
      </c>
      <c r="AV894" s="5" t="str">
        <f t="shared" si="108"/>
        <v/>
      </c>
      <c r="AY894" s="5">
        <f t="shared" si="109"/>
        <v>4440.3108749999992</v>
      </c>
      <c r="AZ894" s="11">
        <f t="shared" si="110"/>
        <v>0.113511014508563</v>
      </c>
      <c r="BA894" s="5">
        <f t="shared" si="111"/>
        <v>113.51101450856301</v>
      </c>
    </row>
    <row r="895" spans="1:53" x14ac:dyDescent="0.25">
      <c r="A895" s="1" t="s">
        <v>556</v>
      </c>
      <c r="B895" s="1" t="s">
        <v>427</v>
      </c>
      <c r="C895" s="1" t="s">
        <v>428</v>
      </c>
      <c r="D895" s="1" t="s">
        <v>61</v>
      </c>
      <c r="E895" s="1" t="s">
        <v>86</v>
      </c>
      <c r="F895" s="1" t="s">
        <v>554</v>
      </c>
      <c r="G895" s="1" t="s">
        <v>64</v>
      </c>
      <c r="H895" s="1" t="s">
        <v>254</v>
      </c>
      <c r="I895" s="2">
        <v>6.89</v>
      </c>
      <c r="J895" s="2">
        <v>6.42</v>
      </c>
      <c r="K895" s="2">
        <f t="shared" si="104"/>
        <v>6.42</v>
      </c>
      <c r="L895" s="2">
        <f t="shared" si="105"/>
        <v>0</v>
      </c>
      <c r="X895" s="12">
        <v>0.04</v>
      </c>
      <c r="Y895" s="5">
        <v>4.5044999999999993</v>
      </c>
      <c r="AF895" s="9">
        <v>6.38</v>
      </c>
      <c r="AG895" s="5">
        <v>257.74402500000002</v>
      </c>
      <c r="AR895" s="5" t="str">
        <f t="shared" si="106"/>
        <v/>
      </c>
      <c r="AT895" s="5" t="str">
        <f t="shared" si="107"/>
        <v/>
      </c>
      <c r="AV895" s="5" t="str">
        <f t="shared" si="108"/>
        <v/>
      </c>
      <c r="AY895" s="5">
        <f t="shared" si="109"/>
        <v>262.24852500000003</v>
      </c>
      <c r="AZ895" s="11">
        <f t="shared" si="110"/>
        <v>6.7040567573152764E-3</v>
      </c>
      <c r="BA895" s="5">
        <f t="shared" si="111"/>
        <v>6.7040567573152767</v>
      </c>
    </row>
    <row r="896" spans="1:53" x14ac:dyDescent="0.25">
      <c r="A896" s="1" t="s">
        <v>557</v>
      </c>
      <c r="B896" s="1" t="s">
        <v>553</v>
      </c>
      <c r="C896" s="1" t="s">
        <v>428</v>
      </c>
      <c r="D896" s="1" t="s">
        <v>61</v>
      </c>
      <c r="E896" s="1" t="s">
        <v>62</v>
      </c>
      <c r="F896" s="1" t="s">
        <v>554</v>
      </c>
      <c r="G896" s="1" t="s">
        <v>64</v>
      </c>
      <c r="H896" s="1" t="s">
        <v>254</v>
      </c>
      <c r="I896" s="2">
        <v>38.5</v>
      </c>
      <c r="J896" s="2">
        <v>7.0000000000000007E-2</v>
      </c>
      <c r="K896" s="2">
        <f t="shared" si="104"/>
        <v>7.0000000000000007E-2</v>
      </c>
      <c r="L896" s="2">
        <f t="shared" si="105"/>
        <v>0</v>
      </c>
      <c r="X896" s="12">
        <v>7.0000000000000007E-2</v>
      </c>
      <c r="Y896" s="5">
        <v>7.8828749999999994</v>
      </c>
      <c r="AR896" s="5" t="str">
        <f t="shared" si="106"/>
        <v/>
      </c>
      <c r="AT896" s="5" t="str">
        <f t="shared" si="107"/>
        <v/>
      </c>
      <c r="AV896" s="5" t="str">
        <f t="shared" si="108"/>
        <v/>
      </c>
      <c r="AY896" s="5">
        <f t="shared" si="109"/>
        <v>7.8828749999999994</v>
      </c>
      <c r="AZ896" s="11">
        <f t="shared" si="110"/>
        <v>2.0151587663199116E-4</v>
      </c>
      <c r="BA896" s="5">
        <f t="shared" si="111"/>
        <v>0.20151587663199116</v>
      </c>
    </row>
    <row r="897" spans="1:53" x14ac:dyDescent="0.25">
      <c r="A897" s="1" t="s">
        <v>557</v>
      </c>
      <c r="B897" s="1" t="s">
        <v>553</v>
      </c>
      <c r="C897" s="1" t="s">
        <v>428</v>
      </c>
      <c r="D897" s="1" t="s">
        <v>61</v>
      </c>
      <c r="E897" s="1" t="s">
        <v>72</v>
      </c>
      <c r="F897" s="1" t="s">
        <v>554</v>
      </c>
      <c r="G897" s="1" t="s">
        <v>64</v>
      </c>
      <c r="H897" s="1" t="s">
        <v>254</v>
      </c>
      <c r="I897" s="2">
        <v>38.5</v>
      </c>
      <c r="J897" s="2">
        <v>38.43</v>
      </c>
      <c r="K897" s="2">
        <f t="shared" si="104"/>
        <v>38.43</v>
      </c>
      <c r="L897" s="2">
        <f t="shared" si="105"/>
        <v>0</v>
      </c>
      <c r="X897" s="12">
        <v>38.43</v>
      </c>
      <c r="Y897" s="5">
        <v>4327.698374999999</v>
      </c>
      <c r="AR897" s="5" t="str">
        <f t="shared" si="106"/>
        <v/>
      </c>
      <c r="AT897" s="5" t="str">
        <f t="shared" si="107"/>
        <v/>
      </c>
      <c r="AV897" s="5" t="str">
        <f t="shared" si="108"/>
        <v/>
      </c>
      <c r="AY897" s="5">
        <f t="shared" si="109"/>
        <v>4327.698374999999</v>
      </c>
      <c r="AZ897" s="11">
        <f t="shared" si="110"/>
        <v>0.11063221627096312</v>
      </c>
      <c r="BA897" s="5">
        <f t="shared" si="111"/>
        <v>110.63221627096313</v>
      </c>
    </row>
    <row r="898" spans="1:53" x14ac:dyDescent="0.25">
      <c r="A898" s="1" t="s">
        <v>558</v>
      </c>
      <c r="B898" s="1" t="s">
        <v>559</v>
      </c>
      <c r="C898" s="1" t="s">
        <v>560</v>
      </c>
      <c r="D898" s="1" t="s">
        <v>561</v>
      </c>
      <c r="E898" s="1" t="s">
        <v>91</v>
      </c>
      <c r="F898" s="1" t="s">
        <v>554</v>
      </c>
      <c r="G898" s="1" t="s">
        <v>64</v>
      </c>
      <c r="H898" s="1" t="s">
        <v>254</v>
      </c>
      <c r="I898" s="2">
        <v>78.650000000000006</v>
      </c>
      <c r="J898" s="2">
        <v>7.0000000000000007E-2</v>
      </c>
      <c r="K898" s="2">
        <f t="shared" si="104"/>
        <v>0.06</v>
      </c>
      <c r="L898" s="2">
        <f t="shared" si="105"/>
        <v>0.01</v>
      </c>
      <c r="X898" s="12">
        <v>0.06</v>
      </c>
      <c r="Y898" s="5">
        <v>6.7567499999999976</v>
      </c>
      <c r="AR898" s="5" t="str">
        <f t="shared" si="106"/>
        <v/>
      </c>
      <c r="AT898" s="5" t="str">
        <f t="shared" si="107"/>
        <v/>
      </c>
      <c r="AV898" s="5" t="str">
        <f t="shared" si="108"/>
        <v/>
      </c>
      <c r="AX898" s="2">
        <v>0.01</v>
      </c>
      <c r="AY898" s="5">
        <f t="shared" si="109"/>
        <v>6.7567499999999976</v>
      </c>
      <c r="AZ898" s="11">
        <f t="shared" si="110"/>
        <v>1.7272789425599238E-4</v>
      </c>
      <c r="BA898" s="5">
        <f t="shared" si="111"/>
        <v>0.17272789425599239</v>
      </c>
    </row>
    <row r="899" spans="1:53" x14ac:dyDescent="0.25">
      <c r="A899" s="1" t="s">
        <v>558</v>
      </c>
      <c r="B899" s="1" t="s">
        <v>559</v>
      </c>
      <c r="C899" s="1" t="s">
        <v>560</v>
      </c>
      <c r="D899" s="1" t="s">
        <v>561</v>
      </c>
      <c r="E899" s="1" t="s">
        <v>95</v>
      </c>
      <c r="F899" s="1" t="s">
        <v>554</v>
      </c>
      <c r="G899" s="1" t="s">
        <v>64</v>
      </c>
      <c r="H899" s="1" t="s">
        <v>254</v>
      </c>
      <c r="I899" s="2">
        <v>78.650000000000006</v>
      </c>
      <c r="J899" s="2">
        <v>0.06</v>
      </c>
      <c r="K899" s="2">
        <f t="shared" ref="K899:K962" si="112">SUM(N899,P899,R899,T899,V899,AD899,AF899,AH899,AK899,AM899,AO899,X899,Z899,AB899,BB899,BD899)</f>
        <v>0</v>
      </c>
      <c r="L899" s="2">
        <f t="shared" ref="L899:L962" si="113">SUM(M899,AJ899,AQ899,AS899,AU899,AW899,AX899)</f>
        <v>0.06</v>
      </c>
      <c r="AR899" s="5" t="str">
        <f t="shared" ref="AR899:AR962" si="114">IF(AQ899&gt;0,AQ899*$AR$1,"")</f>
        <v/>
      </c>
      <c r="AT899" s="5" t="str">
        <f t="shared" ref="AT899:AT962" si="115">IF(AS899&gt;0,AS899*$AT$1,"")</f>
        <v/>
      </c>
      <c r="AV899" s="5" t="str">
        <f t="shared" ref="AV899:AV962" si="116">IF(AU899&gt;0,AU899*$AV$1,"")</f>
        <v/>
      </c>
      <c r="AX899" s="2">
        <v>0.06</v>
      </c>
      <c r="AY899" s="5">
        <f t="shared" ref="AY899:AY962" si="117">SUM(O899,Q899,S899,U899,W899,AE899,AG899,AI899,AL899,AN899,AP899,Y899,AA899,AC899,BC899,BE899)</f>
        <v>0</v>
      </c>
      <c r="AZ899" s="11">
        <f t="shared" ref="AZ899:AZ962" si="118">(AY899/$AY$2025)*100</f>
        <v>0</v>
      </c>
      <c r="BA899" s="5">
        <f t="shared" ref="BA899:BA962" si="119">(AZ899/100)*$BA$1</f>
        <v>0</v>
      </c>
    </row>
    <row r="900" spans="1:53" x14ac:dyDescent="0.25">
      <c r="A900" s="1" t="s">
        <v>558</v>
      </c>
      <c r="B900" s="1" t="s">
        <v>559</v>
      </c>
      <c r="C900" s="1" t="s">
        <v>560</v>
      </c>
      <c r="D900" s="1" t="s">
        <v>561</v>
      </c>
      <c r="E900" s="1" t="s">
        <v>66</v>
      </c>
      <c r="F900" s="1" t="s">
        <v>554</v>
      </c>
      <c r="G900" s="1" t="s">
        <v>64</v>
      </c>
      <c r="H900" s="1" t="s">
        <v>254</v>
      </c>
      <c r="I900" s="2">
        <v>78.650000000000006</v>
      </c>
      <c r="J900" s="2">
        <v>0.09</v>
      </c>
      <c r="K900" s="2">
        <f t="shared" si="112"/>
        <v>0.09</v>
      </c>
      <c r="L900" s="2">
        <f t="shared" si="113"/>
        <v>0</v>
      </c>
      <c r="X900" s="12">
        <v>0.09</v>
      </c>
      <c r="Y900" s="5">
        <v>10.135125</v>
      </c>
      <c r="AR900" s="5" t="str">
        <f t="shared" si="114"/>
        <v/>
      </c>
      <c r="AT900" s="5" t="str">
        <f t="shared" si="115"/>
        <v/>
      </c>
      <c r="AV900" s="5" t="str">
        <f t="shared" si="116"/>
        <v/>
      </c>
      <c r="AY900" s="5">
        <f t="shared" si="117"/>
        <v>10.135125</v>
      </c>
      <c r="AZ900" s="11">
        <f t="shared" si="118"/>
        <v>2.5909184138398866E-4</v>
      </c>
      <c r="BA900" s="5">
        <f t="shared" si="119"/>
        <v>0.25909184138398866</v>
      </c>
    </row>
    <row r="901" spans="1:53" x14ac:dyDescent="0.25">
      <c r="A901" s="1" t="s">
        <v>558</v>
      </c>
      <c r="B901" s="1" t="s">
        <v>559</v>
      </c>
      <c r="C901" s="1" t="s">
        <v>560</v>
      </c>
      <c r="D901" s="1" t="s">
        <v>561</v>
      </c>
      <c r="E901" s="1" t="s">
        <v>67</v>
      </c>
      <c r="F901" s="1" t="s">
        <v>554</v>
      </c>
      <c r="G901" s="1" t="s">
        <v>64</v>
      </c>
      <c r="H901" s="1" t="s">
        <v>254</v>
      </c>
      <c r="I901" s="2">
        <v>78.650000000000006</v>
      </c>
      <c r="J901" s="2">
        <v>38.75</v>
      </c>
      <c r="K901" s="2">
        <f t="shared" si="112"/>
        <v>12.2</v>
      </c>
      <c r="L901" s="2">
        <f t="shared" si="113"/>
        <v>26.55</v>
      </c>
      <c r="X901" s="12">
        <v>12.2</v>
      </c>
      <c r="Y901" s="5">
        <v>1373.8724999999999</v>
      </c>
      <c r="AR901" s="5" t="str">
        <f t="shared" si="114"/>
        <v/>
      </c>
      <c r="AT901" s="5" t="str">
        <f t="shared" si="115"/>
        <v/>
      </c>
      <c r="AV901" s="5" t="str">
        <f t="shared" si="116"/>
        <v/>
      </c>
      <c r="AX901" s="2">
        <v>26.55</v>
      </c>
      <c r="AY901" s="5">
        <f t="shared" si="117"/>
        <v>1373.8724999999999</v>
      </c>
      <c r="AZ901" s="11">
        <f t="shared" si="118"/>
        <v>3.5121338498718457E-2</v>
      </c>
      <c r="BA901" s="5">
        <f t="shared" si="119"/>
        <v>35.121338498718458</v>
      </c>
    </row>
    <row r="902" spans="1:53" x14ac:dyDescent="0.25">
      <c r="A902" s="1" t="s">
        <v>558</v>
      </c>
      <c r="B902" s="1" t="s">
        <v>559</v>
      </c>
      <c r="C902" s="1" t="s">
        <v>560</v>
      </c>
      <c r="D902" s="1" t="s">
        <v>561</v>
      </c>
      <c r="E902" s="1" t="s">
        <v>68</v>
      </c>
      <c r="F902" s="1" t="s">
        <v>554</v>
      </c>
      <c r="G902" s="1" t="s">
        <v>64</v>
      </c>
      <c r="H902" s="1" t="s">
        <v>254</v>
      </c>
      <c r="I902" s="2">
        <v>78.650000000000006</v>
      </c>
      <c r="J902" s="2">
        <v>36.68</v>
      </c>
      <c r="K902" s="2">
        <f t="shared" si="112"/>
        <v>21.06</v>
      </c>
      <c r="L902" s="2">
        <f t="shared" si="113"/>
        <v>15.61</v>
      </c>
      <c r="X902" s="12">
        <v>21.06</v>
      </c>
      <c r="Y902" s="5">
        <v>2371.6192499999988</v>
      </c>
      <c r="AR902" s="5" t="str">
        <f t="shared" si="114"/>
        <v/>
      </c>
      <c r="AT902" s="5" t="str">
        <f t="shared" si="115"/>
        <v/>
      </c>
      <c r="AV902" s="5" t="str">
        <f t="shared" si="116"/>
        <v/>
      </c>
      <c r="AX902" s="2">
        <v>15.61</v>
      </c>
      <c r="AY902" s="5">
        <f t="shared" si="117"/>
        <v>2371.6192499999988</v>
      </c>
      <c r="AZ902" s="11">
        <f t="shared" si="118"/>
        <v>6.0627490883853316E-2</v>
      </c>
      <c r="BA902" s="5">
        <f t="shared" si="119"/>
        <v>60.627490883853312</v>
      </c>
    </row>
    <row r="903" spans="1:53" x14ac:dyDescent="0.25">
      <c r="A903" s="1" t="s">
        <v>562</v>
      </c>
      <c r="B903" s="1" t="s">
        <v>503</v>
      </c>
      <c r="C903" s="1" t="s">
        <v>504</v>
      </c>
      <c r="D903" s="1" t="s">
        <v>61</v>
      </c>
      <c r="E903" s="1" t="s">
        <v>86</v>
      </c>
      <c r="F903" s="1" t="s">
        <v>554</v>
      </c>
      <c r="G903" s="1" t="s">
        <v>64</v>
      </c>
      <c r="H903" s="1" t="s">
        <v>254</v>
      </c>
      <c r="I903" s="2">
        <v>77.19</v>
      </c>
      <c r="J903" s="2">
        <v>0.09</v>
      </c>
      <c r="K903" s="2">
        <f t="shared" si="112"/>
        <v>0.09</v>
      </c>
      <c r="L903" s="2">
        <f t="shared" si="113"/>
        <v>0</v>
      </c>
      <c r="X903" s="12">
        <v>0.09</v>
      </c>
      <c r="Y903" s="5">
        <v>10.135125</v>
      </c>
      <c r="AR903" s="5" t="str">
        <f t="shared" si="114"/>
        <v/>
      </c>
      <c r="AT903" s="5" t="str">
        <f t="shared" si="115"/>
        <v/>
      </c>
      <c r="AV903" s="5" t="str">
        <f t="shared" si="116"/>
        <v/>
      </c>
      <c r="AY903" s="5">
        <f t="shared" si="117"/>
        <v>10.135125</v>
      </c>
      <c r="AZ903" s="11">
        <f t="shared" si="118"/>
        <v>2.5909184138398866E-4</v>
      </c>
      <c r="BA903" s="5">
        <f t="shared" si="119"/>
        <v>0.25909184138398866</v>
      </c>
    </row>
    <row r="904" spans="1:53" x14ac:dyDescent="0.25">
      <c r="A904" s="1" t="s">
        <v>562</v>
      </c>
      <c r="B904" s="1" t="s">
        <v>503</v>
      </c>
      <c r="C904" s="1" t="s">
        <v>504</v>
      </c>
      <c r="D904" s="1" t="s">
        <v>61</v>
      </c>
      <c r="E904" s="1" t="s">
        <v>91</v>
      </c>
      <c r="F904" s="1" t="s">
        <v>554</v>
      </c>
      <c r="G904" s="1" t="s">
        <v>64</v>
      </c>
      <c r="H904" s="1" t="s">
        <v>254</v>
      </c>
      <c r="I904" s="2">
        <v>77.19</v>
      </c>
      <c r="J904" s="2">
        <v>37.29</v>
      </c>
      <c r="K904" s="2">
        <f t="shared" si="112"/>
        <v>37.14</v>
      </c>
      <c r="L904" s="2">
        <f t="shared" si="113"/>
        <v>0.15</v>
      </c>
      <c r="X904" s="12">
        <v>37.14</v>
      </c>
      <c r="Y904" s="5">
        <v>4182.428249999999</v>
      </c>
      <c r="AR904" s="5" t="str">
        <f t="shared" si="114"/>
        <v/>
      </c>
      <c r="AT904" s="5" t="str">
        <f t="shared" si="115"/>
        <v/>
      </c>
      <c r="AV904" s="5" t="str">
        <f t="shared" si="116"/>
        <v/>
      </c>
      <c r="AX904" s="2">
        <v>0.15</v>
      </c>
      <c r="AY904" s="5">
        <f t="shared" si="117"/>
        <v>4182.428249999999</v>
      </c>
      <c r="AZ904" s="11">
        <f t="shared" si="118"/>
        <v>0.10691856654445929</v>
      </c>
      <c r="BA904" s="5">
        <f t="shared" si="119"/>
        <v>106.9185665444593</v>
      </c>
    </row>
    <row r="905" spans="1:53" x14ac:dyDescent="0.25">
      <c r="A905" s="1" t="s">
        <v>562</v>
      </c>
      <c r="B905" s="1" t="s">
        <v>503</v>
      </c>
      <c r="C905" s="1" t="s">
        <v>504</v>
      </c>
      <c r="D905" s="1" t="s">
        <v>61</v>
      </c>
      <c r="E905" s="1" t="s">
        <v>95</v>
      </c>
      <c r="F905" s="1" t="s">
        <v>554</v>
      </c>
      <c r="G905" s="1" t="s">
        <v>64</v>
      </c>
      <c r="H905" s="1" t="s">
        <v>254</v>
      </c>
      <c r="I905" s="2">
        <v>77.19</v>
      </c>
      <c r="J905" s="2">
        <v>35.630000000000003</v>
      </c>
      <c r="K905" s="2">
        <f t="shared" si="112"/>
        <v>7.77</v>
      </c>
      <c r="L905" s="2">
        <f t="shared" si="113"/>
        <v>27.87</v>
      </c>
      <c r="X905" s="12">
        <v>7.77</v>
      </c>
      <c r="Y905" s="5">
        <v>874.99912499999982</v>
      </c>
      <c r="AR905" s="5" t="str">
        <f t="shared" si="114"/>
        <v/>
      </c>
      <c r="AT905" s="5" t="str">
        <f t="shared" si="115"/>
        <v/>
      </c>
      <c r="AV905" s="5" t="str">
        <f t="shared" si="116"/>
        <v/>
      </c>
      <c r="AX905" s="2">
        <v>27.87</v>
      </c>
      <c r="AY905" s="5">
        <f t="shared" si="117"/>
        <v>874.99912499999982</v>
      </c>
      <c r="AZ905" s="11">
        <f t="shared" si="118"/>
        <v>2.2368262306151014E-2</v>
      </c>
      <c r="BA905" s="5">
        <f t="shared" si="119"/>
        <v>22.368262306151014</v>
      </c>
    </row>
    <row r="906" spans="1:53" x14ac:dyDescent="0.25">
      <c r="A906" s="1" t="s">
        <v>563</v>
      </c>
      <c r="B906" s="1" t="s">
        <v>564</v>
      </c>
      <c r="C906" s="1" t="s">
        <v>428</v>
      </c>
      <c r="D906" s="1" t="s">
        <v>61</v>
      </c>
      <c r="E906" s="1" t="s">
        <v>69</v>
      </c>
      <c r="F906" s="1" t="s">
        <v>554</v>
      </c>
      <c r="G906" s="1" t="s">
        <v>64</v>
      </c>
      <c r="H906" s="1" t="s">
        <v>254</v>
      </c>
      <c r="I906" s="2">
        <v>38.61</v>
      </c>
      <c r="J906" s="2">
        <v>0.06</v>
      </c>
      <c r="K906" s="2">
        <f t="shared" si="112"/>
        <v>0.06</v>
      </c>
      <c r="L906" s="2">
        <f t="shared" si="113"/>
        <v>0.01</v>
      </c>
      <c r="X906" s="12">
        <v>0.06</v>
      </c>
      <c r="Y906" s="5">
        <v>6.7567499999999976</v>
      </c>
      <c r="AR906" s="5" t="str">
        <f t="shared" si="114"/>
        <v/>
      </c>
      <c r="AT906" s="5" t="str">
        <f t="shared" si="115"/>
        <v/>
      </c>
      <c r="AV906" s="5" t="str">
        <f t="shared" si="116"/>
        <v/>
      </c>
      <c r="AX906" s="2">
        <v>0.01</v>
      </c>
      <c r="AY906" s="5">
        <f t="shared" si="117"/>
        <v>6.7567499999999976</v>
      </c>
      <c r="AZ906" s="11">
        <f t="shared" si="118"/>
        <v>1.7272789425599238E-4</v>
      </c>
      <c r="BA906" s="5">
        <f t="shared" si="119"/>
        <v>0.17272789425599239</v>
      </c>
    </row>
    <row r="907" spans="1:53" x14ac:dyDescent="0.25">
      <c r="A907" s="1" t="s">
        <v>563</v>
      </c>
      <c r="B907" s="1" t="s">
        <v>564</v>
      </c>
      <c r="C907" s="1" t="s">
        <v>428</v>
      </c>
      <c r="D907" s="1" t="s">
        <v>61</v>
      </c>
      <c r="E907" s="1" t="s">
        <v>75</v>
      </c>
      <c r="F907" s="1" t="s">
        <v>554</v>
      </c>
      <c r="G907" s="1" t="s">
        <v>64</v>
      </c>
      <c r="H907" s="1" t="s">
        <v>254</v>
      </c>
      <c r="I907" s="2">
        <v>38.61</v>
      </c>
      <c r="J907" s="2">
        <v>0.09</v>
      </c>
      <c r="K907" s="2">
        <f t="shared" si="112"/>
        <v>0.05</v>
      </c>
      <c r="L907" s="2">
        <f t="shared" si="113"/>
        <v>0.04</v>
      </c>
      <c r="X907" s="12">
        <v>0.05</v>
      </c>
      <c r="Y907" s="5">
        <v>5.6306249999999993</v>
      </c>
      <c r="AR907" s="5" t="str">
        <f t="shared" si="114"/>
        <v/>
      </c>
      <c r="AT907" s="5" t="str">
        <f t="shared" si="115"/>
        <v/>
      </c>
      <c r="AV907" s="5" t="str">
        <f t="shared" si="116"/>
        <v/>
      </c>
      <c r="AX907" s="2">
        <v>0.04</v>
      </c>
      <c r="AY907" s="5">
        <f t="shared" si="117"/>
        <v>5.6306249999999993</v>
      </c>
      <c r="AZ907" s="11">
        <f t="shared" si="118"/>
        <v>1.4393991187999368E-4</v>
      </c>
      <c r="BA907" s="5">
        <f t="shared" si="119"/>
        <v>0.14393991187999366</v>
      </c>
    </row>
    <row r="908" spans="1:53" x14ac:dyDescent="0.25">
      <c r="A908" s="1" t="s">
        <v>563</v>
      </c>
      <c r="B908" s="1" t="s">
        <v>564</v>
      </c>
      <c r="C908" s="1" t="s">
        <v>428</v>
      </c>
      <c r="D908" s="1" t="s">
        <v>61</v>
      </c>
      <c r="E908" s="1" t="s">
        <v>76</v>
      </c>
      <c r="F908" s="1" t="s">
        <v>554</v>
      </c>
      <c r="G908" s="1" t="s">
        <v>64</v>
      </c>
      <c r="H908" s="1" t="s">
        <v>254</v>
      </c>
      <c r="I908" s="2">
        <v>38.61</v>
      </c>
      <c r="J908" s="2">
        <v>35.659999999999997</v>
      </c>
      <c r="K908" s="2">
        <f t="shared" si="112"/>
        <v>4.74</v>
      </c>
      <c r="L908" s="2">
        <f t="shared" si="113"/>
        <v>30.93</v>
      </c>
      <c r="X908" s="12">
        <v>4.74</v>
      </c>
      <c r="Y908" s="5">
        <v>533.78324999999995</v>
      </c>
      <c r="AR908" s="5" t="str">
        <f t="shared" si="114"/>
        <v/>
      </c>
      <c r="AT908" s="5" t="str">
        <f t="shared" si="115"/>
        <v/>
      </c>
      <c r="AV908" s="5" t="str">
        <f t="shared" si="116"/>
        <v/>
      </c>
      <c r="AX908" s="2">
        <v>30.93</v>
      </c>
      <c r="AY908" s="5">
        <f t="shared" si="117"/>
        <v>533.78324999999995</v>
      </c>
      <c r="AZ908" s="11">
        <f t="shared" si="118"/>
        <v>1.3645503646223401E-2</v>
      </c>
      <c r="BA908" s="5">
        <f t="shared" si="119"/>
        <v>13.645503646223402</v>
      </c>
    </row>
    <row r="909" spans="1:53" x14ac:dyDescent="0.25">
      <c r="A909" s="1" t="s">
        <v>565</v>
      </c>
      <c r="B909" s="1" t="s">
        <v>176</v>
      </c>
      <c r="C909" s="1" t="s">
        <v>177</v>
      </c>
      <c r="D909" s="1" t="s">
        <v>61</v>
      </c>
      <c r="E909" s="1" t="s">
        <v>62</v>
      </c>
      <c r="F909" s="1" t="s">
        <v>566</v>
      </c>
      <c r="G909" s="1" t="s">
        <v>64</v>
      </c>
      <c r="H909" s="1" t="s">
        <v>254</v>
      </c>
      <c r="I909" s="2">
        <v>160</v>
      </c>
      <c r="J909" s="2">
        <v>7.0000000000000007E-2</v>
      </c>
      <c r="K909" s="2">
        <f t="shared" si="112"/>
        <v>0.01</v>
      </c>
      <c r="L909" s="2">
        <f t="shared" si="113"/>
        <v>0.06</v>
      </c>
      <c r="X909" s="12">
        <v>0.01</v>
      </c>
      <c r="Y909" s="5">
        <v>1.126125</v>
      </c>
      <c r="AR909" s="5" t="str">
        <f t="shared" si="114"/>
        <v/>
      </c>
      <c r="AT909" s="5" t="str">
        <f t="shared" si="115"/>
        <v/>
      </c>
      <c r="AV909" s="5" t="str">
        <f t="shared" si="116"/>
        <v/>
      </c>
      <c r="AX909" s="2">
        <v>0.06</v>
      </c>
      <c r="AY909" s="5">
        <f t="shared" si="117"/>
        <v>1.126125</v>
      </c>
      <c r="AZ909" s="11">
        <f t="shared" si="118"/>
        <v>2.8787982375998739E-5</v>
      </c>
      <c r="BA909" s="5">
        <f t="shared" si="119"/>
        <v>2.8787982375998739E-2</v>
      </c>
    </row>
    <row r="910" spans="1:53" x14ac:dyDescent="0.25">
      <c r="A910" s="1" t="s">
        <v>565</v>
      </c>
      <c r="B910" s="1" t="s">
        <v>176</v>
      </c>
      <c r="C910" s="1" t="s">
        <v>177</v>
      </c>
      <c r="D910" s="1" t="s">
        <v>61</v>
      </c>
      <c r="E910" s="1" t="s">
        <v>66</v>
      </c>
      <c r="F910" s="1" t="s">
        <v>566</v>
      </c>
      <c r="G910" s="1" t="s">
        <v>64</v>
      </c>
      <c r="H910" s="1" t="s">
        <v>254</v>
      </c>
      <c r="I910" s="2">
        <v>160</v>
      </c>
      <c r="J910" s="2">
        <v>7.0000000000000007E-2</v>
      </c>
      <c r="K910" s="2">
        <f t="shared" si="112"/>
        <v>0.01</v>
      </c>
      <c r="L910" s="2">
        <f t="shared" si="113"/>
        <v>0.05</v>
      </c>
      <c r="T910" s="8">
        <v>0.01</v>
      </c>
      <c r="U910" s="5">
        <v>1.25125</v>
      </c>
      <c r="AR910" s="5" t="str">
        <f t="shared" si="114"/>
        <v/>
      </c>
      <c r="AT910" s="5" t="str">
        <f t="shared" si="115"/>
        <v/>
      </c>
      <c r="AV910" s="5" t="str">
        <f t="shared" si="116"/>
        <v/>
      </c>
      <c r="AX910" s="2">
        <v>0.05</v>
      </c>
      <c r="AY910" s="5">
        <f t="shared" si="117"/>
        <v>1.25125</v>
      </c>
      <c r="AZ910" s="11">
        <f t="shared" si="118"/>
        <v>3.1986647084443044E-5</v>
      </c>
      <c r="BA910" s="5">
        <f t="shared" si="119"/>
        <v>3.1986647084443043E-2</v>
      </c>
    </row>
    <row r="911" spans="1:53" x14ac:dyDescent="0.25">
      <c r="A911" s="1" t="s">
        <v>565</v>
      </c>
      <c r="B911" s="1" t="s">
        <v>176</v>
      </c>
      <c r="C911" s="1" t="s">
        <v>177</v>
      </c>
      <c r="D911" s="1" t="s">
        <v>61</v>
      </c>
      <c r="E911" s="1" t="s">
        <v>72</v>
      </c>
      <c r="F911" s="1" t="s">
        <v>566</v>
      </c>
      <c r="G911" s="1" t="s">
        <v>64</v>
      </c>
      <c r="H911" s="1" t="s">
        <v>254</v>
      </c>
      <c r="I911" s="2">
        <v>160</v>
      </c>
      <c r="J911" s="2">
        <v>35.75</v>
      </c>
      <c r="K911" s="2">
        <f t="shared" si="112"/>
        <v>28.84</v>
      </c>
      <c r="L911" s="2">
        <f t="shared" si="113"/>
        <v>6.91</v>
      </c>
      <c r="X911" s="12">
        <v>28.84</v>
      </c>
      <c r="Y911" s="5">
        <v>3247.7444999999989</v>
      </c>
      <c r="AR911" s="5" t="str">
        <f t="shared" si="114"/>
        <v/>
      </c>
      <c r="AT911" s="5" t="str">
        <f t="shared" si="115"/>
        <v/>
      </c>
      <c r="AV911" s="5" t="str">
        <f t="shared" si="116"/>
        <v/>
      </c>
      <c r="AX911" s="2">
        <v>6.91</v>
      </c>
      <c r="AY911" s="5">
        <f t="shared" si="117"/>
        <v>3247.7444999999989</v>
      </c>
      <c r="AZ911" s="11">
        <f t="shared" si="118"/>
        <v>8.3024541172380339E-2</v>
      </c>
      <c r="BA911" s="5">
        <f t="shared" si="119"/>
        <v>83.024541172380339</v>
      </c>
    </row>
    <row r="912" spans="1:53" x14ac:dyDescent="0.25">
      <c r="A912" s="1" t="s">
        <v>565</v>
      </c>
      <c r="B912" s="1" t="s">
        <v>176</v>
      </c>
      <c r="C912" s="1" t="s">
        <v>177</v>
      </c>
      <c r="D912" s="1" t="s">
        <v>61</v>
      </c>
      <c r="E912" s="1" t="s">
        <v>71</v>
      </c>
      <c r="F912" s="1" t="s">
        <v>566</v>
      </c>
      <c r="G912" s="1" t="s">
        <v>64</v>
      </c>
      <c r="H912" s="1" t="s">
        <v>254</v>
      </c>
      <c r="I912" s="2">
        <v>160</v>
      </c>
      <c r="J912" s="2">
        <v>35.81</v>
      </c>
      <c r="K912" s="2">
        <f t="shared" si="112"/>
        <v>26.880000000000003</v>
      </c>
      <c r="L912" s="2">
        <f t="shared" si="113"/>
        <v>8.94</v>
      </c>
      <c r="T912" s="8">
        <v>10.91</v>
      </c>
      <c r="U912" s="5">
        <v>1365.11375</v>
      </c>
      <c r="X912" s="12">
        <v>15.97</v>
      </c>
      <c r="Y912" s="5">
        <v>1798.4216249999999</v>
      </c>
      <c r="AR912" s="5" t="str">
        <f t="shared" si="114"/>
        <v/>
      </c>
      <c r="AT912" s="5" t="str">
        <f t="shared" si="115"/>
        <v/>
      </c>
      <c r="AV912" s="5" t="str">
        <f t="shared" si="116"/>
        <v/>
      </c>
      <c r="AX912" s="2">
        <v>8.94</v>
      </c>
      <c r="AY912" s="5">
        <f t="shared" si="117"/>
        <v>3163.5353749999999</v>
      </c>
      <c r="AZ912" s="11">
        <f t="shared" si="118"/>
        <v>8.0871839823597344E-2</v>
      </c>
      <c r="BA912" s="5">
        <f t="shared" si="119"/>
        <v>80.871839823597341</v>
      </c>
    </row>
    <row r="913" spans="1:53" x14ac:dyDescent="0.25">
      <c r="A913" s="1" t="s">
        <v>565</v>
      </c>
      <c r="B913" s="1" t="s">
        <v>176</v>
      </c>
      <c r="C913" s="1" t="s">
        <v>177</v>
      </c>
      <c r="D913" s="1" t="s">
        <v>61</v>
      </c>
      <c r="E913" s="1" t="s">
        <v>74</v>
      </c>
      <c r="F913" s="1" t="s">
        <v>566</v>
      </c>
      <c r="G913" s="1" t="s">
        <v>64</v>
      </c>
      <c r="H913" s="1" t="s">
        <v>254</v>
      </c>
      <c r="I913" s="2">
        <v>160</v>
      </c>
      <c r="J913" s="2">
        <v>43.5</v>
      </c>
      <c r="K913" s="2">
        <f t="shared" si="112"/>
        <v>37.58</v>
      </c>
      <c r="L913" s="2">
        <f t="shared" si="113"/>
        <v>5.92</v>
      </c>
      <c r="X913" s="12">
        <v>37.58</v>
      </c>
      <c r="Y913" s="5">
        <v>4231.9777499999991</v>
      </c>
      <c r="AR913" s="5" t="str">
        <f t="shared" si="114"/>
        <v/>
      </c>
      <c r="AT913" s="5" t="str">
        <f t="shared" si="115"/>
        <v/>
      </c>
      <c r="AV913" s="5" t="str">
        <f t="shared" si="116"/>
        <v/>
      </c>
      <c r="AX913" s="2">
        <v>5.92</v>
      </c>
      <c r="AY913" s="5">
        <f t="shared" si="117"/>
        <v>4231.9777499999991</v>
      </c>
      <c r="AZ913" s="11">
        <f t="shared" si="118"/>
        <v>0.10818523776900324</v>
      </c>
      <c r="BA913" s="5">
        <f t="shared" si="119"/>
        <v>108.18523776900324</v>
      </c>
    </row>
    <row r="914" spans="1:53" x14ac:dyDescent="0.25">
      <c r="A914" s="1" t="s">
        <v>565</v>
      </c>
      <c r="B914" s="1" t="s">
        <v>176</v>
      </c>
      <c r="C914" s="1" t="s">
        <v>177</v>
      </c>
      <c r="D914" s="1" t="s">
        <v>61</v>
      </c>
      <c r="E914" s="1" t="s">
        <v>73</v>
      </c>
      <c r="F914" s="1" t="s">
        <v>566</v>
      </c>
      <c r="G914" s="1" t="s">
        <v>64</v>
      </c>
      <c r="H914" s="1" t="s">
        <v>254</v>
      </c>
      <c r="I914" s="2">
        <v>160</v>
      </c>
      <c r="J914" s="2">
        <v>40.909999999999997</v>
      </c>
      <c r="K914" s="2">
        <f t="shared" si="112"/>
        <v>40</v>
      </c>
      <c r="L914" s="2">
        <f t="shared" si="113"/>
        <v>0</v>
      </c>
      <c r="X914" s="12">
        <v>40</v>
      </c>
      <c r="Y914" s="5">
        <v>4504.4999999999991</v>
      </c>
      <c r="AR914" s="5" t="str">
        <f t="shared" si="114"/>
        <v/>
      </c>
      <c r="AT914" s="5" t="str">
        <f t="shared" si="115"/>
        <v/>
      </c>
      <c r="AV914" s="5" t="str">
        <f t="shared" si="116"/>
        <v/>
      </c>
      <c r="AY914" s="5">
        <f t="shared" si="117"/>
        <v>4504.4999999999991</v>
      </c>
      <c r="AZ914" s="11">
        <f t="shared" si="118"/>
        <v>0.11515192950399492</v>
      </c>
      <c r="BA914" s="5">
        <f t="shared" si="119"/>
        <v>115.15192950399492</v>
      </c>
    </row>
    <row r="915" spans="1:53" x14ac:dyDescent="0.25">
      <c r="A915" s="1" t="s">
        <v>567</v>
      </c>
      <c r="B915" s="1" t="s">
        <v>568</v>
      </c>
      <c r="C915" s="1" t="s">
        <v>569</v>
      </c>
      <c r="D915" s="1" t="s">
        <v>570</v>
      </c>
      <c r="E915" s="1" t="s">
        <v>86</v>
      </c>
      <c r="F915" s="1" t="s">
        <v>566</v>
      </c>
      <c r="G915" s="1" t="s">
        <v>64</v>
      </c>
      <c r="H915" s="1" t="s">
        <v>254</v>
      </c>
      <c r="I915" s="2">
        <v>158.75</v>
      </c>
      <c r="J915" s="2">
        <v>38.200000000000003</v>
      </c>
      <c r="K915" s="2">
        <f t="shared" si="112"/>
        <v>36.31</v>
      </c>
      <c r="L915" s="2">
        <f t="shared" si="113"/>
        <v>1.89</v>
      </c>
      <c r="T915" s="8">
        <v>36.31</v>
      </c>
      <c r="U915" s="5">
        <v>4543.2887500000006</v>
      </c>
      <c r="AR915" s="5" t="str">
        <f t="shared" si="114"/>
        <v/>
      </c>
      <c r="AT915" s="5" t="str">
        <f t="shared" si="115"/>
        <v/>
      </c>
      <c r="AV915" s="5" t="str">
        <f t="shared" si="116"/>
        <v/>
      </c>
      <c r="AX915" s="2">
        <v>1.89</v>
      </c>
      <c r="AY915" s="5">
        <f t="shared" si="117"/>
        <v>4543.2887500000006</v>
      </c>
      <c r="AZ915" s="11">
        <f t="shared" si="118"/>
        <v>0.1161435155636127</v>
      </c>
      <c r="BA915" s="5">
        <f t="shared" si="119"/>
        <v>116.1435155636127</v>
      </c>
    </row>
    <row r="916" spans="1:53" x14ac:dyDescent="0.25">
      <c r="A916" s="1" t="s">
        <v>567</v>
      </c>
      <c r="B916" s="1" t="s">
        <v>568</v>
      </c>
      <c r="C916" s="1" t="s">
        <v>569</v>
      </c>
      <c r="D916" s="1" t="s">
        <v>570</v>
      </c>
      <c r="E916" s="1" t="s">
        <v>81</v>
      </c>
      <c r="F916" s="1" t="s">
        <v>566</v>
      </c>
      <c r="G916" s="1" t="s">
        <v>64</v>
      </c>
      <c r="H916" s="1" t="s">
        <v>254</v>
      </c>
      <c r="I916" s="2">
        <v>158.75</v>
      </c>
      <c r="J916" s="2">
        <v>40.24</v>
      </c>
      <c r="K916" s="2">
        <f t="shared" si="112"/>
        <v>26.55</v>
      </c>
      <c r="L916" s="2">
        <f t="shared" si="113"/>
        <v>13.44</v>
      </c>
      <c r="T916" s="8">
        <v>11.64</v>
      </c>
      <c r="U916" s="5">
        <v>1456.4549999999999</v>
      </c>
      <c r="X916" s="12">
        <v>1.45</v>
      </c>
      <c r="Y916" s="5">
        <v>163.28812500000001</v>
      </c>
      <c r="AF916" s="9">
        <v>13.46</v>
      </c>
      <c r="AG916" s="5">
        <v>599.42767500000002</v>
      </c>
      <c r="AR916" s="5" t="str">
        <f t="shared" si="114"/>
        <v/>
      </c>
      <c r="AT916" s="5" t="str">
        <f t="shared" si="115"/>
        <v/>
      </c>
      <c r="AV916" s="5" t="str">
        <f t="shared" si="116"/>
        <v/>
      </c>
      <c r="AX916" s="2">
        <v>13.44</v>
      </c>
      <c r="AY916" s="5">
        <f t="shared" si="117"/>
        <v>2219.1707999999999</v>
      </c>
      <c r="AZ916" s="11">
        <f t="shared" si="118"/>
        <v>5.6730336223537368E-2</v>
      </c>
      <c r="BA916" s="5">
        <f t="shared" si="119"/>
        <v>56.730336223537364</v>
      </c>
    </row>
    <row r="917" spans="1:53" x14ac:dyDescent="0.25">
      <c r="A917" s="1" t="s">
        <v>567</v>
      </c>
      <c r="B917" s="1" t="s">
        <v>568</v>
      </c>
      <c r="C917" s="1" t="s">
        <v>569</v>
      </c>
      <c r="D917" s="1" t="s">
        <v>570</v>
      </c>
      <c r="E917" s="1" t="s">
        <v>62</v>
      </c>
      <c r="F917" s="1" t="s">
        <v>566</v>
      </c>
      <c r="G917" s="1" t="s">
        <v>64</v>
      </c>
      <c r="H917" s="1" t="s">
        <v>254</v>
      </c>
      <c r="I917" s="2">
        <v>158.75</v>
      </c>
      <c r="J917" s="2">
        <v>39.340000000000003</v>
      </c>
      <c r="K917" s="2">
        <f t="shared" si="112"/>
        <v>20.09</v>
      </c>
      <c r="L917" s="2">
        <f t="shared" si="113"/>
        <v>19.25</v>
      </c>
      <c r="T917" s="8">
        <v>0.9</v>
      </c>
      <c r="U917" s="5">
        <v>112.6125</v>
      </c>
      <c r="X917" s="12">
        <v>19.04</v>
      </c>
      <c r="Y917" s="5">
        <v>2144.1419999999989</v>
      </c>
      <c r="AF917" s="9">
        <v>0.15</v>
      </c>
      <c r="AG917" s="5">
        <v>6.0598124999999996</v>
      </c>
      <c r="AR917" s="5" t="str">
        <f t="shared" si="114"/>
        <v/>
      </c>
      <c r="AT917" s="5" t="str">
        <f t="shared" si="115"/>
        <v/>
      </c>
      <c r="AV917" s="5" t="str">
        <f t="shared" si="116"/>
        <v/>
      </c>
      <c r="AX917" s="2">
        <v>19.25</v>
      </c>
      <c r="AY917" s="5">
        <f t="shared" si="117"/>
        <v>2262.8143124999988</v>
      </c>
      <c r="AZ917" s="11">
        <f t="shared" si="118"/>
        <v>5.7846028237014242E-2</v>
      </c>
      <c r="BA917" s="5">
        <f t="shared" si="119"/>
        <v>57.846028237014238</v>
      </c>
    </row>
    <row r="918" spans="1:53" x14ac:dyDescent="0.25">
      <c r="A918" s="1" t="s">
        <v>567</v>
      </c>
      <c r="B918" s="1" t="s">
        <v>568</v>
      </c>
      <c r="C918" s="1" t="s">
        <v>569</v>
      </c>
      <c r="D918" s="1" t="s">
        <v>570</v>
      </c>
      <c r="E918" s="1" t="s">
        <v>66</v>
      </c>
      <c r="F918" s="1" t="s">
        <v>566</v>
      </c>
      <c r="G918" s="1" t="s">
        <v>64</v>
      </c>
      <c r="H918" s="1" t="s">
        <v>254</v>
      </c>
      <c r="I918" s="2">
        <v>158.75</v>
      </c>
      <c r="J918" s="2">
        <v>39.1</v>
      </c>
      <c r="K918" s="2">
        <f t="shared" si="112"/>
        <v>14.450000000000001</v>
      </c>
      <c r="L918" s="2">
        <f t="shared" si="113"/>
        <v>24.66</v>
      </c>
      <c r="T918" s="8">
        <v>13.56</v>
      </c>
      <c r="U918" s="5">
        <v>1696.6949999999999</v>
      </c>
      <c r="X918" s="12">
        <v>0.89</v>
      </c>
      <c r="Y918" s="5">
        <v>100.22512500000001</v>
      </c>
      <c r="AR918" s="5" t="str">
        <f t="shared" si="114"/>
        <v/>
      </c>
      <c r="AT918" s="5" t="str">
        <f t="shared" si="115"/>
        <v/>
      </c>
      <c r="AV918" s="5" t="str">
        <f t="shared" si="116"/>
        <v/>
      </c>
      <c r="AX918" s="2">
        <v>24.66</v>
      </c>
      <c r="AY918" s="5">
        <f t="shared" si="117"/>
        <v>1796.9201249999999</v>
      </c>
      <c r="AZ918" s="11">
        <f t="shared" si="118"/>
        <v>4.5936023877968649E-2</v>
      </c>
      <c r="BA918" s="5">
        <f t="shared" si="119"/>
        <v>45.936023877968644</v>
      </c>
    </row>
    <row r="919" spans="1:53" x14ac:dyDescent="0.25">
      <c r="A919" s="1" t="s">
        <v>571</v>
      </c>
      <c r="B919" s="1" t="s">
        <v>568</v>
      </c>
      <c r="C919" s="1" t="s">
        <v>569</v>
      </c>
      <c r="D919" s="1" t="s">
        <v>570</v>
      </c>
      <c r="E919" s="1" t="s">
        <v>95</v>
      </c>
      <c r="F919" s="1" t="s">
        <v>566</v>
      </c>
      <c r="G919" s="1" t="s">
        <v>64</v>
      </c>
      <c r="H919" s="1" t="s">
        <v>254</v>
      </c>
      <c r="I919" s="2">
        <v>78.3</v>
      </c>
      <c r="J919" s="2">
        <v>35.36</v>
      </c>
      <c r="K919" s="2">
        <f t="shared" si="112"/>
        <v>30.51</v>
      </c>
      <c r="L919" s="2">
        <f t="shared" si="113"/>
        <v>4.8499999999999996</v>
      </c>
      <c r="R919" s="7">
        <v>20.03</v>
      </c>
      <c r="S919" s="5">
        <v>5012.5075000000006</v>
      </c>
      <c r="T919" s="8">
        <v>10.48</v>
      </c>
      <c r="U919" s="5">
        <v>1311.31</v>
      </c>
      <c r="AR919" s="5" t="str">
        <f t="shared" si="114"/>
        <v/>
      </c>
      <c r="AT919" s="5" t="str">
        <f t="shared" si="115"/>
        <v/>
      </c>
      <c r="AV919" s="5" t="str">
        <f t="shared" si="116"/>
        <v/>
      </c>
      <c r="AX919" s="2">
        <v>4.8499999999999996</v>
      </c>
      <c r="AY919" s="5">
        <f t="shared" si="117"/>
        <v>6323.817500000001</v>
      </c>
      <c r="AZ919" s="11">
        <f t="shared" si="118"/>
        <v>0.16166051436477516</v>
      </c>
      <c r="BA919" s="5">
        <f t="shared" si="119"/>
        <v>161.66051436477517</v>
      </c>
    </row>
    <row r="920" spans="1:53" x14ac:dyDescent="0.25">
      <c r="A920" s="1" t="s">
        <v>571</v>
      </c>
      <c r="B920" s="1" t="s">
        <v>568</v>
      </c>
      <c r="C920" s="1" t="s">
        <v>569</v>
      </c>
      <c r="D920" s="1" t="s">
        <v>570</v>
      </c>
      <c r="E920" s="1" t="s">
        <v>91</v>
      </c>
      <c r="F920" s="1" t="s">
        <v>566</v>
      </c>
      <c r="G920" s="1" t="s">
        <v>64</v>
      </c>
      <c r="H920" s="1" t="s">
        <v>254</v>
      </c>
      <c r="I920" s="2">
        <v>78.3</v>
      </c>
      <c r="J920" s="2">
        <v>39.92</v>
      </c>
      <c r="K920" s="2">
        <f t="shared" si="112"/>
        <v>26.29</v>
      </c>
      <c r="L920" s="2">
        <f t="shared" si="113"/>
        <v>13.63</v>
      </c>
      <c r="R920" s="7">
        <v>5.89</v>
      </c>
      <c r="S920" s="5">
        <v>1473.9725000000001</v>
      </c>
      <c r="T920" s="8">
        <v>20.399999999999999</v>
      </c>
      <c r="U920" s="5">
        <v>2552.5500000000002</v>
      </c>
      <c r="AR920" s="5" t="str">
        <f t="shared" si="114"/>
        <v/>
      </c>
      <c r="AT920" s="5" t="str">
        <f t="shared" si="115"/>
        <v/>
      </c>
      <c r="AV920" s="5" t="str">
        <f t="shared" si="116"/>
        <v/>
      </c>
      <c r="AX920" s="2">
        <v>13.63</v>
      </c>
      <c r="AY920" s="5">
        <f t="shared" si="117"/>
        <v>4026.5225</v>
      </c>
      <c r="AZ920" s="11">
        <f t="shared" si="118"/>
        <v>0.10293303031773771</v>
      </c>
      <c r="BA920" s="5">
        <f t="shared" si="119"/>
        <v>102.9330303177377</v>
      </c>
    </row>
    <row r="921" spans="1:53" x14ac:dyDescent="0.25">
      <c r="A921" s="1" t="s">
        <v>571</v>
      </c>
      <c r="B921" s="1" t="s">
        <v>568</v>
      </c>
      <c r="C921" s="1" t="s">
        <v>569</v>
      </c>
      <c r="D921" s="1" t="s">
        <v>570</v>
      </c>
      <c r="E921" s="1" t="s">
        <v>86</v>
      </c>
      <c r="F921" s="1" t="s">
        <v>566</v>
      </c>
      <c r="G921" s="1" t="s">
        <v>64</v>
      </c>
      <c r="H921" s="1" t="s">
        <v>254</v>
      </c>
      <c r="I921" s="2">
        <v>78.3</v>
      </c>
      <c r="J921" s="2">
        <v>0.09</v>
      </c>
      <c r="K921" s="2">
        <f t="shared" si="112"/>
        <v>0.09</v>
      </c>
      <c r="L921" s="2">
        <f t="shared" si="113"/>
        <v>0</v>
      </c>
      <c r="T921" s="8">
        <v>0.09</v>
      </c>
      <c r="U921" s="5">
        <v>11.26125</v>
      </c>
      <c r="AR921" s="5" t="str">
        <f t="shared" si="114"/>
        <v/>
      </c>
      <c r="AT921" s="5" t="str">
        <f t="shared" si="115"/>
        <v/>
      </c>
      <c r="AV921" s="5" t="str">
        <f t="shared" si="116"/>
        <v/>
      </c>
      <c r="AY921" s="5">
        <f t="shared" si="117"/>
        <v>11.26125</v>
      </c>
      <c r="AZ921" s="11">
        <f t="shared" si="118"/>
        <v>2.8787982375998741E-4</v>
      </c>
      <c r="BA921" s="5">
        <f t="shared" si="119"/>
        <v>0.28787982375998739</v>
      </c>
    </row>
    <row r="922" spans="1:53" x14ac:dyDescent="0.25">
      <c r="A922" s="1" t="s">
        <v>572</v>
      </c>
      <c r="B922" s="1" t="s">
        <v>559</v>
      </c>
      <c r="C922" s="1" t="s">
        <v>560</v>
      </c>
      <c r="D922" s="1" t="s">
        <v>561</v>
      </c>
      <c r="E922" s="1" t="s">
        <v>95</v>
      </c>
      <c r="F922" s="1" t="s">
        <v>566</v>
      </c>
      <c r="G922" s="1" t="s">
        <v>64</v>
      </c>
      <c r="H922" s="1" t="s">
        <v>254</v>
      </c>
      <c r="I922" s="2">
        <v>79.5</v>
      </c>
      <c r="J922" s="2">
        <v>0.06</v>
      </c>
      <c r="K922" s="2">
        <f t="shared" si="112"/>
        <v>6.0000000000000005E-2</v>
      </c>
      <c r="L922" s="2">
        <f t="shared" si="113"/>
        <v>0</v>
      </c>
      <c r="R922" s="7">
        <v>0.01</v>
      </c>
      <c r="S922" s="5">
        <v>2.5024999999999999</v>
      </c>
      <c r="T922" s="8">
        <v>0.05</v>
      </c>
      <c r="U922" s="5">
        <v>6.2562500000000014</v>
      </c>
      <c r="AR922" s="5" t="str">
        <f t="shared" si="114"/>
        <v/>
      </c>
      <c r="AT922" s="5" t="str">
        <f t="shared" si="115"/>
        <v/>
      </c>
      <c r="AV922" s="5" t="str">
        <f t="shared" si="116"/>
        <v/>
      </c>
      <c r="AY922" s="5">
        <f t="shared" si="117"/>
        <v>8.7587500000000009</v>
      </c>
      <c r="AZ922" s="11">
        <f t="shared" si="118"/>
        <v>2.2390652959110131E-4</v>
      </c>
      <c r="BA922" s="5">
        <f t="shared" si="119"/>
        <v>0.2239065295911013</v>
      </c>
    </row>
    <row r="923" spans="1:53" x14ac:dyDescent="0.25">
      <c r="A923" s="1" t="s">
        <v>572</v>
      </c>
      <c r="B923" s="1" t="s">
        <v>559</v>
      </c>
      <c r="C923" s="1" t="s">
        <v>560</v>
      </c>
      <c r="D923" s="1" t="s">
        <v>561</v>
      </c>
      <c r="E923" s="1" t="s">
        <v>91</v>
      </c>
      <c r="F923" s="1" t="s">
        <v>566</v>
      </c>
      <c r="G923" s="1" t="s">
        <v>64</v>
      </c>
      <c r="H923" s="1" t="s">
        <v>254</v>
      </c>
      <c r="I923" s="2">
        <v>79.5</v>
      </c>
      <c r="J923" s="2">
        <v>7.0000000000000007E-2</v>
      </c>
      <c r="K923" s="2">
        <f t="shared" si="112"/>
        <v>6.9999999999999993E-2</v>
      </c>
      <c r="L923" s="2">
        <f t="shared" si="113"/>
        <v>0</v>
      </c>
      <c r="R923" s="7">
        <v>0.01</v>
      </c>
      <c r="S923" s="5">
        <v>2.5024999999999999</v>
      </c>
      <c r="T923" s="8">
        <v>0.06</v>
      </c>
      <c r="U923" s="5">
        <v>7.5074999999999994</v>
      </c>
      <c r="AR923" s="5" t="str">
        <f t="shared" si="114"/>
        <v/>
      </c>
      <c r="AT923" s="5" t="str">
        <f t="shared" si="115"/>
        <v/>
      </c>
      <c r="AV923" s="5" t="str">
        <f t="shared" si="116"/>
        <v/>
      </c>
      <c r="AY923" s="5">
        <f t="shared" si="117"/>
        <v>10.01</v>
      </c>
      <c r="AZ923" s="11">
        <f t="shared" si="118"/>
        <v>2.5589317667554435E-4</v>
      </c>
      <c r="BA923" s="5">
        <f t="shared" si="119"/>
        <v>0.25589317667554434</v>
      </c>
    </row>
    <row r="924" spans="1:53" x14ac:dyDescent="0.25">
      <c r="A924" s="1" t="s">
        <v>572</v>
      </c>
      <c r="B924" s="1" t="s">
        <v>559</v>
      </c>
      <c r="C924" s="1" t="s">
        <v>560</v>
      </c>
      <c r="D924" s="1" t="s">
        <v>561</v>
      </c>
      <c r="E924" s="1" t="s">
        <v>66</v>
      </c>
      <c r="F924" s="1" t="s">
        <v>566</v>
      </c>
      <c r="G924" s="1" t="s">
        <v>64</v>
      </c>
      <c r="H924" s="1" t="s">
        <v>254</v>
      </c>
      <c r="I924" s="2">
        <v>79.5</v>
      </c>
      <c r="J924" s="2">
        <v>0.09</v>
      </c>
      <c r="K924" s="2">
        <f t="shared" si="112"/>
        <v>0.02</v>
      </c>
      <c r="L924" s="2">
        <f t="shared" si="113"/>
        <v>7.0000000000000007E-2</v>
      </c>
      <c r="T924" s="8">
        <v>0.02</v>
      </c>
      <c r="U924" s="5">
        <v>2.5024999999999999</v>
      </c>
      <c r="AR924" s="5" t="str">
        <f t="shared" si="114"/>
        <v/>
      </c>
      <c r="AT924" s="5" t="str">
        <f t="shared" si="115"/>
        <v/>
      </c>
      <c r="AV924" s="5" t="str">
        <f t="shared" si="116"/>
        <v/>
      </c>
      <c r="AX924" s="2">
        <v>7.0000000000000007E-2</v>
      </c>
      <c r="AY924" s="5">
        <f t="shared" si="117"/>
        <v>2.5024999999999999</v>
      </c>
      <c r="AZ924" s="11">
        <f t="shared" si="118"/>
        <v>6.3973294168886088E-5</v>
      </c>
      <c r="BA924" s="5">
        <f t="shared" si="119"/>
        <v>6.3973294168886086E-2</v>
      </c>
    </row>
    <row r="925" spans="1:53" x14ac:dyDescent="0.25">
      <c r="A925" s="1" t="s">
        <v>572</v>
      </c>
      <c r="B925" s="1" t="s">
        <v>559</v>
      </c>
      <c r="C925" s="1" t="s">
        <v>560</v>
      </c>
      <c r="D925" s="1" t="s">
        <v>561</v>
      </c>
      <c r="E925" s="1" t="s">
        <v>67</v>
      </c>
      <c r="F925" s="1" t="s">
        <v>566</v>
      </c>
      <c r="G925" s="1" t="s">
        <v>64</v>
      </c>
      <c r="H925" s="1" t="s">
        <v>254</v>
      </c>
      <c r="I925" s="2">
        <v>79.5</v>
      </c>
      <c r="J925" s="2">
        <v>40.33</v>
      </c>
      <c r="K925" s="2">
        <f t="shared" si="112"/>
        <v>18.41</v>
      </c>
      <c r="L925" s="2">
        <f t="shared" si="113"/>
        <v>21.59</v>
      </c>
      <c r="R925" s="7">
        <v>0.13</v>
      </c>
      <c r="S925" s="5">
        <v>32.532499999999999</v>
      </c>
      <c r="T925" s="8">
        <v>18.28</v>
      </c>
      <c r="U925" s="5">
        <v>2287.2849999999999</v>
      </c>
      <c r="AR925" s="5" t="str">
        <f t="shared" si="114"/>
        <v/>
      </c>
      <c r="AT925" s="5" t="str">
        <f t="shared" si="115"/>
        <v/>
      </c>
      <c r="AV925" s="5" t="str">
        <f t="shared" si="116"/>
        <v/>
      </c>
      <c r="AX925" s="2">
        <v>21.59</v>
      </c>
      <c r="AY925" s="5">
        <f t="shared" si="117"/>
        <v>2319.8174999999997</v>
      </c>
      <c r="AZ925" s="11">
        <f t="shared" si="118"/>
        <v>5.9303243694557389E-2</v>
      </c>
      <c r="BA925" s="5">
        <f t="shared" si="119"/>
        <v>59.303243694557388</v>
      </c>
    </row>
    <row r="926" spans="1:53" x14ac:dyDescent="0.25">
      <c r="A926" s="1" t="s">
        <v>572</v>
      </c>
      <c r="B926" s="1" t="s">
        <v>559</v>
      </c>
      <c r="C926" s="1" t="s">
        <v>560</v>
      </c>
      <c r="D926" s="1" t="s">
        <v>561</v>
      </c>
      <c r="E926" s="1" t="s">
        <v>68</v>
      </c>
      <c r="F926" s="1" t="s">
        <v>566</v>
      </c>
      <c r="G926" s="1" t="s">
        <v>64</v>
      </c>
      <c r="H926" s="1" t="s">
        <v>254</v>
      </c>
      <c r="I926" s="2">
        <v>79.5</v>
      </c>
      <c r="J926" s="2">
        <v>38.119999999999997</v>
      </c>
      <c r="K926" s="2">
        <f t="shared" si="112"/>
        <v>26.24</v>
      </c>
      <c r="L926" s="2">
        <f t="shared" si="113"/>
        <v>11.88</v>
      </c>
      <c r="R926" s="7">
        <v>6.5</v>
      </c>
      <c r="S926" s="5">
        <v>1626.625</v>
      </c>
      <c r="T926" s="8">
        <v>19.16</v>
      </c>
      <c r="U926" s="5">
        <v>2397.395</v>
      </c>
      <c r="AF926" s="9">
        <v>0.57999999999999996</v>
      </c>
      <c r="AG926" s="5">
        <v>28.927499999999998</v>
      </c>
      <c r="AR926" s="5" t="str">
        <f t="shared" si="114"/>
        <v/>
      </c>
      <c r="AT926" s="5" t="str">
        <f t="shared" si="115"/>
        <v/>
      </c>
      <c r="AV926" s="5" t="str">
        <f t="shared" si="116"/>
        <v/>
      </c>
      <c r="AX926" s="2">
        <v>11.88</v>
      </c>
      <c r="AY926" s="5">
        <f t="shared" si="117"/>
        <v>4052.9474999999998</v>
      </c>
      <c r="AZ926" s="11">
        <f t="shared" si="118"/>
        <v>0.10360855251490565</v>
      </c>
      <c r="BA926" s="5">
        <f t="shared" si="119"/>
        <v>103.60855251490565</v>
      </c>
    </row>
    <row r="927" spans="1:53" x14ac:dyDescent="0.25">
      <c r="A927" s="1" t="s">
        <v>573</v>
      </c>
      <c r="B927" s="1" t="s">
        <v>559</v>
      </c>
      <c r="C927" s="1" t="s">
        <v>560</v>
      </c>
      <c r="D927" s="1" t="s">
        <v>561</v>
      </c>
      <c r="E927" s="1" t="s">
        <v>67</v>
      </c>
      <c r="F927" s="1" t="s">
        <v>566</v>
      </c>
      <c r="G927" s="1" t="s">
        <v>64</v>
      </c>
      <c r="H927" s="1" t="s">
        <v>254</v>
      </c>
      <c r="I927" s="2">
        <v>141.56</v>
      </c>
      <c r="J927" s="2">
        <v>7.0000000000000007E-2</v>
      </c>
      <c r="K927" s="2">
        <f t="shared" si="112"/>
        <v>0.01</v>
      </c>
      <c r="L927" s="2">
        <f t="shared" si="113"/>
        <v>0.06</v>
      </c>
      <c r="T927" s="8">
        <v>0.01</v>
      </c>
      <c r="U927" s="5">
        <v>1.25125</v>
      </c>
      <c r="AR927" s="5" t="str">
        <f t="shared" si="114"/>
        <v/>
      </c>
      <c r="AT927" s="5" t="str">
        <f t="shared" si="115"/>
        <v/>
      </c>
      <c r="AV927" s="5" t="str">
        <f t="shared" si="116"/>
        <v/>
      </c>
      <c r="AX927" s="2">
        <v>0.06</v>
      </c>
      <c r="AY927" s="5">
        <f t="shared" si="117"/>
        <v>1.25125</v>
      </c>
      <c r="AZ927" s="11">
        <f t="shared" si="118"/>
        <v>3.1986647084443044E-5</v>
      </c>
      <c r="BA927" s="5">
        <f t="shared" si="119"/>
        <v>3.1986647084443043E-2</v>
      </c>
    </row>
    <row r="928" spans="1:53" x14ac:dyDescent="0.25">
      <c r="A928" s="1" t="s">
        <v>573</v>
      </c>
      <c r="B928" s="1" t="s">
        <v>559</v>
      </c>
      <c r="C928" s="1" t="s">
        <v>560</v>
      </c>
      <c r="D928" s="1" t="s">
        <v>561</v>
      </c>
      <c r="E928" s="1" t="s">
        <v>68</v>
      </c>
      <c r="F928" s="1" t="s">
        <v>566</v>
      </c>
      <c r="G928" s="1" t="s">
        <v>64</v>
      </c>
      <c r="H928" s="1" t="s">
        <v>254</v>
      </c>
      <c r="I928" s="2">
        <v>141.56</v>
      </c>
      <c r="J928" s="2">
        <v>0.06</v>
      </c>
      <c r="K928" s="2">
        <f t="shared" si="112"/>
        <v>0.05</v>
      </c>
      <c r="L928" s="2">
        <f t="shared" si="113"/>
        <v>0.01</v>
      </c>
      <c r="R928" s="7">
        <v>0.02</v>
      </c>
      <c r="S928" s="5">
        <v>5.0049999999999999</v>
      </c>
      <c r="T928" s="8">
        <v>0.03</v>
      </c>
      <c r="U928" s="5">
        <v>3.7537500000000001</v>
      </c>
      <c r="AR928" s="5" t="str">
        <f t="shared" si="114"/>
        <v/>
      </c>
      <c r="AT928" s="5" t="str">
        <f t="shared" si="115"/>
        <v/>
      </c>
      <c r="AV928" s="5" t="str">
        <f t="shared" si="116"/>
        <v/>
      </c>
      <c r="AX928" s="2">
        <v>0.01</v>
      </c>
      <c r="AY928" s="5">
        <f t="shared" si="117"/>
        <v>8.7587499999999991</v>
      </c>
      <c r="AZ928" s="11">
        <f t="shared" si="118"/>
        <v>2.2390652959110126E-4</v>
      </c>
      <c r="BA928" s="5">
        <f t="shared" si="119"/>
        <v>0.22390652959110127</v>
      </c>
    </row>
    <row r="929" spans="1:53" x14ac:dyDescent="0.25">
      <c r="A929" s="1" t="s">
        <v>573</v>
      </c>
      <c r="B929" s="1" t="s">
        <v>559</v>
      </c>
      <c r="C929" s="1" t="s">
        <v>560</v>
      </c>
      <c r="D929" s="1" t="s">
        <v>561</v>
      </c>
      <c r="E929" s="1" t="s">
        <v>71</v>
      </c>
      <c r="F929" s="1" t="s">
        <v>566</v>
      </c>
      <c r="G929" s="1" t="s">
        <v>64</v>
      </c>
      <c r="H929" s="1" t="s">
        <v>254</v>
      </c>
      <c r="I929" s="2">
        <v>141.56</v>
      </c>
      <c r="J929" s="2">
        <v>0.08</v>
      </c>
      <c r="K929" s="2">
        <f t="shared" si="112"/>
        <v>0.03</v>
      </c>
      <c r="L929" s="2">
        <f t="shared" si="113"/>
        <v>0.05</v>
      </c>
      <c r="T929" s="8">
        <v>0.03</v>
      </c>
      <c r="U929" s="5">
        <v>3.7537500000000001</v>
      </c>
      <c r="AR929" s="5" t="str">
        <f t="shared" si="114"/>
        <v/>
      </c>
      <c r="AT929" s="5" t="str">
        <f t="shared" si="115"/>
        <v/>
      </c>
      <c r="AV929" s="5" t="str">
        <f t="shared" si="116"/>
        <v/>
      </c>
      <c r="AX929" s="2">
        <v>0.05</v>
      </c>
      <c r="AY929" s="5">
        <f t="shared" si="117"/>
        <v>3.7537500000000001</v>
      </c>
      <c r="AZ929" s="11">
        <f t="shared" si="118"/>
        <v>9.5959941253329138E-5</v>
      </c>
      <c r="BA929" s="5">
        <f t="shared" si="119"/>
        <v>9.5959941253329142E-2</v>
      </c>
    </row>
    <row r="930" spans="1:53" x14ac:dyDescent="0.25">
      <c r="A930" s="1" t="s">
        <v>573</v>
      </c>
      <c r="B930" s="1" t="s">
        <v>559</v>
      </c>
      <c r="C930" s="1" t="s">
        <v>560</v>
      </c>
      <c r="D930" s="1" t="s">
        <v>561</v>
      </c>
      <c r="E930" s="1" t="s">
        <v>70</v>
      </c>
      <c r="F930" s="1" t="s">
        <v>566</v>
      </c>
      <c r="G930" s="1" t="s">
        <v>64</v>
      </c>
      <c r="H930" s="1" t="s">
        <v>254</v>
      </c>
      <c r="I930" s="2">
        <v>141.56</v>
      </c>
      <c r="J930" s="2">
        <v>35.409999999999997</v>
      </c>
      <c r="K930" s="2">
        <f t="shared" si="112"/>
        <v>20.450000000000003</v>
      </c>
      <c r="L930" s="2">
        <f t="shared" si="113"/>
        <v>14.97</v>
      </c>
      <c r="T930" s="8">
        <v>20.170000000000002</v>
      </c>
      <c r="U930" s="5">
        <v>2523.7712499999998</v>
      </c>
      <c r="X930" s="12">
        <v>0.28000000000000003</v>
      </c>
      <c r="Y930" s="5">
        <v>31.531500000000001</v>
      </c>
      <c r="AR930" s="5" t="str">
        <f t="shared" si="114"/>
        <v/>
      </c>
      <c r="AT930" s="5" t="str">
        <f t="shared" si="115"/>
        <v/>
      </c>
      <c r="AV930" s="5" t="str">
        <f t="shared" si="116"/>
        <v/>
      </c>
      <c r="AX930" s="2">
        <v>14.97</v>
      </c>
      <c r="AY930" s="5">
        <f t="shared" si="117"/>
        <v>2555.3027499999998</v>
      </c>
      <c r="AZ930" s="11">
        <f t="shared" si="118"/>
        <v>6.5323130675849578E-2</v>
      </c>
      <c r="BA930" s="5">
        <f t="shared" si="119"/>
        <v>65.323130675849583</v>
      </c>
    </row>
    <row r="931" spans="1:53" x14ac:dyDescent="0.25">
      <c r="A931" s="1" t="s">
        <v>573</v>
      </c>
      <c r="B931" s="1" t="s">
        <v>559</v>
      </c>
      <c r="C931" s="1" t="s">
        <v>560</v>
      </c>
      <c r="D931" s="1" t="s">
        <v>561</v>
      </c>
      <c r="E931" s="1" t="s">
        <v>69</v>
      </c>
      <c r="F931" s="1" t="s">
        <v>566</v>
      </c>
      <c r="G931" s="1" t="s">
        <v>64</v>
      </c>
      <c r="H931" s="1" t="s">
        <v>254</v>
      </c>
      <c r="I931" s="2">
        <v>141.56</v>
      </c>
      <c r="J931" s="2">
        <v>32.340000000000003</v>
      </c>
      <c r="K931" s="2">
        <f t="shared" si="112"/>
        <v>31.9</v>
      </c>
      <c r="L931" s="2">
        <f t="shared" si="113"/>
        <v>0.44</v>
      </c>
      <c r="R931" s="7">
        <v>7.65</v>
      </c>
      <c r="S931" s="5">
        <v>1914.4124999999999</v>
      </c>
      <c r="T931" s="8">
        <v>24.25</v>
      </c>
      <c r="U931" s="5">
        <v>3034.28125</v>
      </c>
      <c r="AR931" s="5" t="str">
        <f t="shared" si="114"/>
        <v/>
      </c>
      <c r="AT931" s="5" t="str">
        <f t="shared" si="115"/>
        <v/>
      </c>
      <c r="AV931" s="5" t="str">
        <f t="shared" si="116"/>
        <v/>
      </c>
      <c r="AX931" s="2">
        <v>0.44</v>
      </c>
      <c r="AY931" s="5">
        <f t="shared" si="117"/>
        <v>4948.6937500000004</v>
      </c>
      <c r="AZ931" s="11">
        <f t="shared" si="118"/>
        <v>0.12650718921897225</v>
      </c>
      <c r="BA931" s="5">
        <f t="shared" si="119"/>
        <v>126.50718921897224</v>
      </c>
    </row>
    <row r="932" spans="1:53" x14ac:dyDescent="0.25">
      <c r="A932" s="1" t="s">
        <v>573</v>
      </c>
      <c r="B932" s="1" t="s">
        <v>559</v>
      </c>
      <c r="C932" s="1" t="s">
        <v>560</v>
      </c>
      <c r="D932" s="1" t="s">
        <v>561</v>
      </c>
      <c r="E932" s="1" t="s">
        <v>76</v>
      </c>
      <c r="F932" s="1" t="s">
        <v>566</v>
      </c>
      <c r="G932" s="1" t="s">
        <v>64</v>
      </c>
      <c r="H932" s="1" t="s">
        <v>254</v>
      </c>
      <c r="I932" s="2">
        <v>141.56</v>
      </c>
      <c r="J932" s="2">
        <v>30.02</v>
      </c>
      <c r="K932" s="2">
        <f t="shared" si="112"/>
        <v>18.29</v>
      </c>
      <c r="L932" s="2">
        <f t="shared" si="113"/>
        <v>11.74</v>
      </c>
      <c r="R932" s="7">
        <v>2.5499999999999998</v>
      </c>
      <c r="S932" s="5">
        <v>638.13749999999993</v>
      </c>
      <c r="T932" s="8">
        <v>11.17</v>
      </c>
      <c r="U932" s="5">
        <v>1397.64625</v>
      </c>
      <c r="X932" s="12">
        <v>4.28</v>
      </c>
      <c r="Y932" s="5">
        <v>481.98149999999998</v>
      </c>
      <c r="AF932" s="9">
        <v>0.28999999999999998</v>
      </c>
      <c r="AG932" s="5">
        <v>13.017374999999999</v>
      </c>
      <c r="AR932" s="5" t="str">
        <f t="shared" si="114"/>
        <v/>
      </c>
      <c r="AT932" s="5" t="str">
        <f t="shared" si="115"/>
        <v/>
      </c>
      <c r="AV932" s="5" t="str">
        <f t="shared" si="116"/>
        <v/>
      </c>
      <c r="AX932" s="2">
        <v>11.74</v>
      </c>
      <c r="AY932" s="5">
        <f t="shared" si="117"/>
        <v>2530.7826249999998</v>
      </c>
      <c r="AZ932" s="11">
        <f t="shared" si="118"/>
        <v>6.469630423441787E-2</v>
      </c>
      <c r="BA932" s="5">
        <f t="shared" si="119"/>
        <v>64.696304234417866</v>
      </c>
    </row>
    <row r="933" spans="1:53" x14ac:dyDescent="0.25">
      <c r="A933" s="1" t="s">
        <v>573</v>
      </c>
      <c r="B933" s="1" t="s">
        <v>559</v>
      </c>
      <c r="C933" s="1" t="s">
        <v>560</v>
      </c>
      <c r="D933" s="1" t="s">
        <v>561</v>
      </c>
      <c r="E933" s="1" t="s">
        <v>75</v>
      </c>
      <c r="F933" s="1" t="s">
        <v>566</v>
      </c>
      <c r="G933" s="1" t="s">
        <v>64</v>
      </c>
      <c r="H933" s="1" t="s">
        <v>254</v>
      </c>
      <c r="I933" s="2">
        <v>141.56</v>
      </c>
      <c r="J933" s="2">
        <v>42.95</v>
      </c>
      <c r="K933" s="2">
        <f t="shared" si="112"/>
        <v>39.629999999999995</v>
      </c>
      <c r="L933" s="2">
        <f t="shared" si="113"/>
        <v>3.32</v>
      </c>
      <c r="T933" s="8">
        <v>2.9</v>
      </c>
      <c r="U933" s="5">
        <v>362.86250000000001</v>
      </c>
      <c r="X933" s="12">
        <v>36.729999999999997</v>
      </c>
      <c r="Y933" s="5">
        <v>4136.2571249999992</v>
      </c>
      <c r="AR933" s="5" t="str">
        <f t="shared" si="114"/>
        <v/>
      </c>
      <c r="AT933" s="5" t="str">
        <f t="shared" si="115"/>
        <v/>
      </c>
      <c r="AV933" s="5" t="str">
        <f t="shared" si="116"/>
        <v/>
      </c>
      <c r="AX933" s="2">
        <v>3.32</v>
      </c>
      <c r="AY933" s="5">
        <f t="shared" si="117"/>
        <v>4499.1196249999994</v>
      </c>
      <c r="AZ933" s="11">
        <f t="shared" si="118"/>
        <v>0.11501438692153183</v>
      </c>
      <c r="BA933" s="5">
        <f t="shared" si="119"/>
        <v>115.01438692153184</v>
      </c>
    </row>
    <row r="934" spans="1:53" x14ac:dyDescent="0.25">
      <c r="A934" s="1" t="s">
        <v>573</v>
      </c>
      <c r="B934" s="1" t="s">
        <v>559</v>
      </c>
      <c r="C934" s="1" t="s">
        <v>560</v>
      </c>
      <c r="D934" s="1" t="s">
        <v>561</v>
      </c>
      <c r="E934" s="1" t="s">
        <v>74</v>
      </c>
      <c r="F934" s="1" t="s">
        <v>566</v>
      </c>
      <c r="G934" s="1" t="s">
        <v>64</v>
      </c>
      <c r="H934" s="1" t="s">
        <v>254</v>
      </c>
      <c r="I934" s="2">
        <v>141.56</v>
      </c>
      <c r="J934" s="2">
        <v>0.1</v>
      </c>
      <c r="K934" s="2">
        <f t="shared" si="112"/>
        <v>0.02</v>
      </c>
      <c r="L934" s="2">
        <f t="shared" si="113"/>
        <v>0.08</v>
      </c>
      <c r="X934" s="12">
        <v>0.02</v>
      </c>
      <c r="Y934" s="5">
        <v>2.2522500000000001</v>
      </c>
      <c r="AR934" s="5" t="str">
        <f t="shared" si="114"/>
        <v/>
      </c>
      <c r="AT934" s="5" t="str">
        <f t="shared" si="115"/>
        <v/>
      </c>
      <c r="AV934" s="5" t="str">
        <f t="shared" si="116"/>
        <v/>
      </c>
      <c r="AX934" s="2">
        <v>0.08</v>
      </c>
      <c r="AY934" s="5">
        <f t="shared" si="117"/>
        <v>2.2522500000000001</v>
      </c>
      <c r="AZ934" s="11">
        <f t="shared" si="118"/>
        <v>5.7575964751997477E-5</v>
      </c>
      <c r="BA934" s="5">
        <f t="shared" si="119"/>
        <v>5.7575964751997478E-2</v>
      </c>
    </row>
    <row r="935" spans="1:53" x14ac:dyDescent="0.25">
      <c r="A935" s="1" t="s">
        <v>574</v>
      </c>
      <c r="B935" s="1" t="s">
        <v>575</v>
      </c>
      <c r="C935" s="1" t="s">
        <v>576</v>
      </c>
      <c r="D935" s="1" t="s">
        <v>561</v>
      </c>
      <c r="E935" s="1" t="s">
        <v>76</v>
      </c>
      <c r="F935" s="1" t="s">
        <v>566</v>
      </c>
      <c r="G935" s="1" t="s">
        <v>64</v>
      </c>
      <c r="H935" s="1" t="s">
        <v>254</v>
      </c>
      <c r="I935" s="2">
        <v>12.15</v>
      </c>
      <c r="J935" s="2">
        <v>11.02</v>
      </c>
      <c r="K935" s="2">
        <f t="shared" si="112"/>
        <v>6.66</v>
      </c>
      <c r="L935" s="2">
        <f t="shared" si="113"/>
        <v>4.3600000000000003</v>
      </c>
      <c r="T935" s="8">
        <v>0.14000000000000001</v>
      </c>
      <c r="U935" s="5">
        <v>17.517499999999998</v>
      </c>
      <c r="X935" s="12">
        <v>5.5</v>
      </c>
      <c r="Y935" s="5">
        <v>619.36874999999986</v>
      </c>
      <c r="AF935" s="9">
        <v>1.02</v>
      </c>
      <c r="AG935" s="5">
        <v>44.588250000000002</v>
      </c>
      <c r="AR935" s="5" t="str">
        <f t="shared" si="114"/>
        <v/>
      </c>
      <c r="AT935" s="5" t="str">
        <f t="shared" si="115"/>
        <v/>
      </c>
      <c r="AV935" s="5" t="str">
        <f t="shared" si="116"/>
        <v/>
      </c>
      <c r="AX935" s="2">
        <v>4.3600000000000003</v>
      </c>
      <c r="AY935" s="5">
        <f t="shared" si="117"/>
        <v>681.47449999999981</v>
      </c>
      <c r="AZ935" s="11">
        <f t="shared" si="118"/>
        <v>1.74210464164214E-2</v>
      </c>
      <c r="BA935" s="5">
        <f t="shared" si="119"/>
        <v>17.421046416421401</v>
      </c>
    </row>
    <row r="936" spans="1:53" x14ac:dyDescent="0.25">
      <c r="A936" s="1" t="s">
        <v>577</v>
      </c>
      <c r="B936" s="1" t="s">
        <v>437</v>
      </c>
      <c r="C936" s="1" t="s">
        <v>438</v>
      </c>
      <c r="D936" s="1" t="s">
        <v>123</v>
      </c>
      <c r="E936" s="1" t="s">
        <v>62</v>
      </c>
      <c r="F936" s="1" t="s">
        <v>578</v>
      </c>
      <c r="G936" s="1" t="s">
        <v>64</v>
      </c>
      <c r="H936" s="1" t="s">
        <v>254</v>
      </c>
      <c r="I936" s="2">
        <v>158</v>
      </c>
      <c r="J936" s="2">
        <v>7.0000000000000007E-2</v>
      </c>
      <c r="K936" s="2">
        <f t="shared" si="112"/>
        <v>0.04</v>
      </c>
      <c r="L936" s="2">
        <f t="shared" si="113"/>
        <v>0.02</v>
      </c>
      <c r="T936" s="8">
        <v>0.04</v>
      </c>
      <c r="U936" s="5">
        <v>5.0049999999999999</v>
      </c>
      <c r="AR936" s="5" t="str">
        <f t="shared" si="114"/>
        <v/>
      </c>
      <c r="AT936" s="5" t="str">
        <f t="shared" si="115"/>
        <v/>
      </c>
      <c r="AV936" s="5" t="str">
        <f t="shared" si="116"/>
        <v/>
      </c>
      <c r="AX936" s="2">
        <v>0.02</v>
      </c>
      <c r="AY936" s="5">
        <f t="shared" si="117"/>
        <v>5.0049999999999999</v>
      </c>
      <c r="AZ936" s="11">
        <f t="shared" si="118"/>
        <v>1.2794658833777218E-4</v>
      </c>
      <c r="BA936" s="5">
        <f t="shared" si="119"/>
        <v>0.12794658833777217</v>
      </c>
    </row>
    <row r="937" spans="1:53" x14ac:dyDescent="0.25">
      <c r="A937" s="1" t="s">
        <v>577</v>
      </c>
      <c r="B937" s="1" t="s">
        <v>437</v>
      </c>
      <c r="C937" s="1" t="s">
        <v>438</v>
      </c>
      <c r="D937" s="1" t="s">
        <v>123</v>
      </c>
      <c r="E937" s="1" t="s">
        <v>66</v>
      </c>
      <c r="F937" s="1" t="s">
        <v>578</v>
      </c>
      <c r="G937" s="1" t="s">
        <v>64</v>
      </c>
      <c r="H937" s="1" t="s">
        <v>254</v>
      </c>
      <c r="I937" s="2">
        <v>158</v>
      </c>
      <c r="J937" s="2">
        <v>7.0000000000000007E-2</v>
      </c>
      <c r="K937" s="2">
        <f t="shared" si="112"/>
        <v>0.03</v>
      </c>
      <c r="L937" s="2">
        <f t="shared" si="113"/>
        <v>0.03</v>
      </c>
      <c r="T937" s="8">
        <v>0.03</v>
      </c>
      <c r="U937" s="5">
        <v>3.7537500000000001</v>
      </c>
      <c r="AR937" s="5" t="str">
        <f t="shared" si="114"/>
        <v/>
      </c>
      <c r="AT937" s="5" t="str">
        <f t="shared" si="115"/>
        <v/>
      </c>
      <c r="AV937" s="5" t="str">
        <f t="shared" si="116"/>
        <v/>
      </c>
      <c r="AX937" s="2">
        <v>0.03</v>
      </c>
      <c r="AY937" s="5">
        <f t="shared" si="117"/>
        <v>3.7537500000000001</v>
      </c>
      <c r="AZ937" s="11">
        <f t="shared" si="118"/>
        <v>9.5959941253329138E-5</v>
      </c>
      <c r="BA937" s="5">
        <f t="shared" si="119"/>
        <v>9.5959941253329142E-2</v>
      </c>
    </row>
    <row r="938" spans="1:53" x14ac:dyDescent="0.25">
      <c r="A938" s="1" t="s">
        <v>577</v>
      </c>
      <c r="B938" s="1" t="s">
        <v>437</v>
      </c>
      <c r="C938" s="1" t="s">
        <v>438</v>
      </c>
      <c r="D938" s="1" t="s">
        <v>123</v>
      </c>
      <c r="E938" s="1" t="s">
        <v>71</v>
      </c>
      <c r="F938" s="1" t="s">
        <v>578</v>
      </c>
      <c r="G938" s="1" t="s">
        <v>64</v>
      </c>
      <c r="H938" s="1" t="s">
        <v>254</v>
      </c>
      <c r="I938" s="2">
        <v>158</v>
      </c>
      <c r="J938" s="2">
        <v>35.770000000000003</v>
      </c>
      <c r="K938" s="2">
        <f t="shared" si="112"/>
        <v>29.87</v>
      </c>
      <c r="L938" s="2">
        <f t="shared" si="113"/>
        <v>5.9</v>
      </c>
      <c r="T938" s="8">
        <v>29.87</v>
      </c>
      <c r="U938" s="5">
        <v>3737.4837499999999</v>
      </c>
      <c r="AR938" s="5" t="str">
        <f t="shared" si="114"/>
        <v/>
      </c>
      <c r="AT938" s="5" t="str">
        <f t="shared" si="115"/>
        <v/>
      </c>
      <c r="AV938" s="5" t="str">
        <f t="shared" si="116"/>
        <v/>
      </c>
      <c r="AX938" s="2">
        <v>5.9</v>
      </c>
      <c r="AY938" s="5">
        <f t="shared" si="117"/>
        <v>3737.4837499999999</v>
      </c>
      <c r="AZ938" s="11">
        <f t="shared" si="118"/>
        <v>9.5544114841231362E-2</v>
      </c>
      <c r="BA938" s="5">
        <f t="shared" si="119"/>
        <v>95.544114841231362</v>
      </c>
    </row>
    <row r="939" spans="1:53" x14ac:dyDescent="0.25">
      <c r="A939" s="1" t="s">
        <v>577</v>
      </c>
      <c r="B939" s="1" t="s">
        <v>437</v>
      </c>
      <c r="C939" s="1" t="s">
        <v>438</v>
      </c>
      <c r="D939" s="1" t="s">
        <v>123</v>
      </c>
      <c r="E939" s="1" t="s">
        <v>72</v>
      </c>
      <c r="F939" s="1" t="s">
        <v>578</v>
      </c>
      <c r="G939" s="1" t="s">
        <v>64</v>
      </c>
      <c r="H939" s="1" t="s">
        <v>254</v>
      </c>
      <c r="I939" s="2">
        <v>158</v>
      </c>
      <c r="J939" s="2">
        <v>37.42</v>
      </c>
      <c r="K939" s="2">
        <f t="shared" si="112"/>
        <v>30.84</v>
      </c>
      <c r="L939" s="2">
        <f t="shared" si="113"/>
        <v>6.58</v>
      </c>
      <c r="T939" s="8">
        <v>30.84</v>
      </c>
      <c r="U939" s="5">
        <v>3858.855</v>
      </c>
      <c r="AR939" s="5" t="str">
        <f t="shared" si="114"/>
        <v/>
      </c>
      <c r="AT939" s="5" t="str">
        <f t="shared" si="115"/>
        <v/>
      </c>
      <c r="AV939" s="5" t="str">
        <f t="shared" si="116"/>
        <v/>
      </c>
      <c r="AX939" s="2">
        <v>6.58</v>
      </c>
      <c r="AY939" s="5">
        <f t="shared" si="117"/>
        <v>3858.855</v>
      </c>
      <c r="AZ939" s="11">
        <f t="shared" si="118"/>
        <v>9.8646819608422337E-2</v>
      </c>
      <c r="BA939" s="5">
        <f t="shared" si="119"/>
        <v>98.646819608422334</v>
      </c>
    </row>
    <row r="940" spans="1:53" x14ac:dyDescent="0.25">
      <c r="A940" s="1" t="s">
        <v>577</v>
      </c>
      <c r="B940" s="1" t="s">
        <v>437</v>
      </c>
      <c r="C940" s="1" t="s">
        <v>438</v>
      </c>
      <c r="D940" s="1" t="s">
        <v>123</v>
      </c>
      <c r="E940" s="1" t="s">
        <v>73</v>
      </c>
      <c r="F940" s="1" t="s">
        <v>578</v>
      </c>
      <c r="G940" s="1" t="s">
        <v>64</v>
      </c>
      <c r="H940" s="1" t="s">
        <v>254</v>
      </c>
      <c r="I940" s="2">
        <v>158</v>
      </c>
      <c r="J940" s="2">
        <v>42.39</v>
      </c>
      <c r="K940" s="2">
        <f t="shared" si="112"/>
        <v>31.57</v>
      </c>
      <c r="L940" s="2">
        <f t="shared" si="113"/>
        <v>10.82</v>
      </c>
      <c r="T940" s="8">
        <v>31.57</v>
      </c>
      <c r="U940" s="5">
        <v>3950.19625</v>
      </c>
      <c r="AR940" s="5" t="str">
        <f t="shared" si="114"/>
        <v/>
      </c>
      <c r="AT940" s="5" t="str">
        <f t="shared" si="115"/>
        <v/>
      </c>
      <c r="AV940" s="5" t="str">
        <f t="shared" si="116"/>
        <v/>
      </c>
      <c r="AX940" s="2">
        <v>10.82</v>
      </c>
      <c r="AY940" s="5">
        <f t="shared" si="117"/>
        <v>3950.19625</v>
      </c>
      <c r="AZ940" s="11">
        <f t="shared" si="118"/>
        <v>0.10098184484558669</v>
      </c>
      <c r="BA940" s="5">
        <f t="shared" si="119"/>
        <v>100.98184484558668</v>
      </c>
    </row>
    <row r="941" spans="1:53" x14ac:dyDescent="0.25">
      <c r="A941" s="1" t="s">
        <v>577</v>
      </c>
      <c r="B941" s="1" t="s">
        <v>437</v>
      </c>
      <c r="C941" s="1" t="s">
        <v>438</v>
      </c>
      <c r="D941" s="1" t="s">
        <v>123</v>
      </c>
      <c r="E941" s="1" t="s">
        <v>74</v>
      </c>
      <c r="F941" s="1" t="s">
        <v>578</v>
      </c>
      <c r="G941" s="1" t="s">
        <v>64</v>
      </c>
      <c r="H941" s="1" t="s">
        <v>254</v>
      </c>
      <c r="I941" s="2">
        <v>158</v>
      </c>
      <c r="J941" s="2">
        <v>41.01</v>
      </c>
      <c r="K941" s="2">
        <f t="shared" si="112"/>
        <v>40</v>
      </c>
      <c r="L941" s="2">
        <f t="shared" si="113"/>
        <v>0</v>
      </c>
      <c r="T941" s="8">
        <v>40</v>
      </c>
      <c r="U941" s="5">
        <v>5005</v>
      </c>
      <c r="AR941" s="5" t="str">
        <f t="shared" si="114"/>
        <v/>
      </c>
      <c r="AT941" s="5" t="str">
        <f t="shared" si="115"/>
        <v/>
      </c>
      <c r="AV941" s="5" t="str">
        <f t="shared" si="116"/>
        <v/>
      </c>
      <c r="AY941" s="5">
        <f t="shared" si="117"/>
        <v>5005</v>
      </c>
      <c r="AZ941" s="11">
        <f t="shared" si="118"/>
        <v>0.12794658833777217</v>
      </c>
      <c r="BA941" s="5">
        <f t="shared" si="119"/>
        <v>127.94658833777217</v>
      </c>
    </row>
    <row r="942" spans="1:53" x14ac:dyDescent="0.25">
      <c r="A942" s="1" t="s">
        <v>579</v>
      </c>
      <c r="B942" s="1" t="s">
        <v>580</v>
      </c>
      <c r="C942" s="1" t="s">
        <v>581</v>
      </c>
      <c r="D942" s="1" t="s">
        <v>582</v>
      </c>
      <c r="E942" s="1" t="s">
        <v>86</v>
      </c>
      <c r="F942" s="1" t="s">
        <v>578</v>
      </c>
      <c r="G942" s="1" t="s">
        <v>64</v>
      </c>
      <c r="H942" s="1" t="s">
        <v>254</v>
      </c>
      <c r="I942" s="2">
        <v>78</v>
      </c>
      <c r="J942" s="2">
        <v>7.0000000000000007E-2</v>
      </c>
      <c r="K942" s="2">
        <f t="shared" si="112"/>
        <v>7.0000000000000007E-2</v>
      </c>
      <c r="L942" s="2">
        <f t="shared" si="113"/>
        <v>0</v>
      </c>
      <c r="T942" s="8">
        <v>7.0000000000000007E-2</v>
      </c>
      <c r="U942" s="5">
        <v>8.7587500000000009</v>
      </c>
      <c r="AR942" s="5" t="str">
        <f t="shared" si="114"/>
        <v/>
      </c>
      <c r="AT942" s="5" t="str">
        <f t="shared" si="115"/>
        <v/>
      </c>
      <c r="AV942" s="5" t="str">
        <f t="shared" si="116"/>
        <v/>
      </c>
      <c r="AY942" s="5">
        <f t="shared" si="117"/>
        <v>8.7587500000000009</v>
      </c>
      <c r="AZ942" s="11">
        <f t="shared" si="118"/>
        <v>2.2390652959110131E-4</v>
      </c>
      <c r="BA942" s="5">
        <f t="shared" si="119"/>
        <v>0.2239065295911013</v>
      </c>
    </row>
    <row r="943" spans="1:53" x14ac:dyDescent="0.25">
      <c r="A943" s="1" t="s">
        <v>579</v>
      </c>
      <c r="B943" s="1" t="s">
        <v>580</v>
      </c>
      <c r="C943" s="1" t="s">
        <v>581</v>
      </c>
      <c r="D943" s="1" t="s">
        <v>582</v>
      </c>
      <c r="E943" s="1" t="s">
        <v>81</v>
      </c>
      <c r="F943" s="1" t="s">
        <v>578</v>
      </c>
      <c r="G943" s="1" t="s">
        <v>64</v>
      </c>
      <c r="H943" s="1" t="s">
        <v>254</v>
      </c>
      <c r="I943" s="2">
        <v>78</v>
      </c>
      <c r="J943" s="2">
        <v>0.06</v>
      </c>
      <c r="K943" s="2">
        <f t="shared" si="112"/>
        <v>0.05</v>
      </c>
      <c r="L943" s="2">
        <f t="shared" si="113"/>
        <v>0.01</v>
      </c>
      <c r="T943" s="8">
        <v>0.05</v>
      </c>
      <c r="U943" s="5">
        <v>6.2562500000000014</v>
      </c>
      <c r="AR943" s="5" t="str">
        <f t="shared" si="114"/>
        <v/>
      </c>
      <c r="AT943" s="5" t="str">
        <f t="shared" si="115"/>
        <v/>
      </c>
      <c r="AV943" s="5" t="str">
        <f t="shared" si="116"/>
        <v/>
      </c>
      <c r="AX943" s="2">
        <v>0.01</v>
      </c>
      <c r="AY943" s="5">
        <f t="shared" si="117"/>
        <v>6.2562500000000014</v>
      </c>
      <c r="AZ943" s="11">
        <f t="shared" si="118"/>
        <v>1.5993323542221527E-4</v>
      </c>
      <c r="BA943" s="5">
        <f t="shared" si="119"/>
        <v>0.15993323542221527</v>
      </c>
    </row>
    <row r="944" spans="1:53" x14ac:dyDescent="0.25">
      <c r="A944" s="1" t="s">
        <v>579</v>
      </c>
      <c r="B944" s="1" t="s">
        <v>580</v>
      </c>
      <c r="C944" s="1" t="s">
        <v>581</v>
      </c>
      <c r="D944" s="1" t="s">
        <v>582</v>
      </c>
      <c r="E944" s="1" t="s">
        <v>62</v>
      </c>
      <c r="F944" s="1" t="s">
        <v>578</v>
      </c>
      <c r="G944" s="1" t="s">
        <v>64</v>
      </c>
      <c r="H944" s="1" t="s">
        <v>254</v>
      </c>
      <c r="I944" s="2">
        <v>78</v>
      </c>
      <c r="J944" s="2">
        <v>39.29</v>
      </c>
      <c r="K944" s="2">
        <f t="shared" si="112"/>
        <v>27.8</v>
      </c>
      <c r="L944" s="2">
        <f t="shared" si="113"/>
        <v>11.49</v>
      </c>
      <c r="T944" s="8">
        <v>27.8</v>
      </c>
      <c r="U944" s="5">
        <v>3478.4749999999999</v>
      </c>
      <c r="AR944" s="5" t="str">
        <f t="shared" si="114"/>
        <v/>
      </c>
      <c r="AT944" s="5" t="str">
        <f t="shared" si="115"/>
        <v/>
      </c>
      <c r="AV944" s="5" t="str">
        <f t="shared" si="116"/>
        <v/>
      </c>
      <c r="AX944" s="2">
        <v>11.49</v>
      </c>
      <c r="AY944" s="5">
        <f t="shared" si="117"/>
        <v>3478.4749999999999</v>
      </c>
      <c r="AZ944" s="11">
        <f t="shared" si="118"/>
        <v>8.8922878894751659E-2</v>
      </c>
      <c r="BA944" s="5">
        <f t="shared" si="119"/>
        <v>88.922878894751662</v>
      </c>
    </row>
    <row r="945" spans="1:53" x14ac:dyDescent="0.25">
      <c r="A945" s="1" t="s">
        <v>579</v>
      </c>
      <c r="B945" s="1" t="s">
        <v>580</v>
      </c>
      <c r="C945" s="1" t="s">
        <v>581</v>
      </c>
      <c r="D945" s="1" t="s">
        <v>582</v>
      </c>
      <c r="E945" s="1" t="s">
        <v>66</v>
      </c>
      <c r="F945" s="1" t="s">
        <v>578</v>
      </c>
      <c r="G945" s="1" t="s">
        <v>64</v>
      </c>
      <c r="H945" s="1" t="s">
        <v>254</v>
      </c>
      <c r="I945" s="2">
        <v>78</v>
      </c>
      <c r="J945" s="2">
        <v>38.58</v>
      </c>
      <c r="K945" s="2">
        <f t="shared" si="112"/>
        <v>32.78</v>
      </c>
      <c r="L945" s="2">
        <f t="shared" si="113"/>
        <v>5.8</v>
      </c>
      <c r="T945" s="8">
        <v>32.78</v>
      </c>
      <c r="U945" s="5">
        <v>4101.5974999999999</v>
      </c>
      <c r="AR945" s="5" t="str">
        <f t="shared" si="114"/>
        <v/>
      </c>
      <c r="AT945" s="5" t="str">
        <f t="shared" si="115"/>
        <v/>
      </c>
      <c r="AV945" s="5" t="str">
        <f t="shared" si="116"/>
        <v/>
      </c>
      <c r="AX945" s="2">
        <v>5.8</v>
      </c>
      <c r="AY945" s="5">
        <f t="shared" si="117"/>
        <v>4101.5974999999999</v>
      </c>
      <c r="AZ945" s="11">
        <f t="shared" si="118"/>
        <v>0.10485222914280429</v>
      </c>
      <c r="BA945" s="5">
        <f t="shared" si="119"/>
        <v>104.85222914280428</v>
      </c>
    </row>
    <row r="946" spans="1:53" x14ac:dyDescent="0.25">
      <c r="A946" s="1" t="s">
        <v>583</v>
      </c>
      <c r="B946" s="1" t="s">
        <v>176</v>
      </c>
      <c r="C946" s="1" t="s">
        <v>177</v>
      </c>
      <c r="D946" s="1" t="s">
        <v>61</v>
      </c>
      <c r="E946" s="1" t="s">
        <v>86</v>
      </c>
      <c r="F946" s="1" t="s">
        <v>578</v>
      </c>
      <c r="G946" s="1" t="s">
        <v>64</v>
      </c>
      <c r="H946" s="1" t="s">
        <v>254</v>
      </c>
      <c r="I946" s="2">
        <v>88.29</v>
      </c>
      <c r="J946" s="2">
        <v>42.96</v>
      </c>
      <c r="K946" s="2">
        <f t="shared" si="112"/>
        <v>42.96</v>
      </c>
      <c r="L946" s="2">
        <f t="shared" si="113"/>
        <v>0</v>
      </c>
      <c r="R946" s="7">
        <v>11.14</v>
      </c>
      <c r="S946" s="5">
        <v>2787.7849999999999</v>
      </c>
      <c r="T946" s="8">
        <v>31.82</v>
      </c>
      <c r="U946" s="5">
        <v>3981.4775</v>
      </c>
      <c r="AR946" s="5" t="str">
        <f t="shared" si="114"/>
        <v/>
      </c>
      <c r="AT946" s="5" t="str">
        <f t="shared" si="115"/>
        <v/>
      </c>
      <c r="AV946" s="5" t="str">
        <f t="shared" si="116"/>
        <v/>
      </c>
      <c r="AY946" s="5">
        <f t="shared" si="117"/>
        <v>6769.2624999999998</v>
      </c>
      <c r="AZ946" s="11">
        <f t="shared" si="118"/>
        <v>0.17304776072683684</v>
      </c>
      <c r="BA946" s="5">
        <f t="shared" si="119"/>
        <v>173.04776072683686</v>
      </c>
    </row>
    <row r="947" spans="1:53" x14ac:dyDescent="0.25">
      <c r="A947" s="1" t="s">
        <v>583</v>
      </c>
      <c r="B947" s="1" t="s">
        <v>176</v>
      </c>
      <c r="C947" s="1" t="s">
        <v>177</v>
      </c>
      <c r="D947" s="1" t="s">
        <v>61</v>
      </c>
      <c r="E947" s="1" t="s">
        <v>81</v>
      </c>
      <c r="F947" s="1" t="s">
        <v>578</v>
      </c>
      <c r="G947" s="1" t="s">
        <v>64</v>
      </c>
      <c r="H947" s="1" t="s">
        <v>254</v>
      </c>
      <c r="I947" s="2">
        <v>88.29</v>
      </c>
      <c r="J947" s="2">
        <v>42.48</v>
      </c>
      <c r="K947" s="2">
        <f t="shared" si="112"/>
        <v>30.86</v>
      </c>
      <c r="L947" s="2">
        <f t="shared" si="113"/>
        <v>7.47</v>
      </c>
      <c r="T947" s="8">
        <v>30.86</v>
      </c>
      <c r="U947" s="5">
        <v>3861.3575000000001</v>
      </c>
      <c r="AR947" s="5" t="str">
        <f t="shared" si="114"/>
        <v/>
      </c>
      <c r="AT947" s="5" t="str">
        <f t="shared" si="115"/>
        <v/>
      </c>
      <c r="AV947" s="5" t="str">
        <f t="shared" si="116"/>
        <v/>
      </c>
      <c r="AX947" s="2">
        <v>7.47</v>
      </c>
      <c r="AY947" s="5">
        <f t="shared" si="117"/>
        <v>3861.3575000000001</v>
      </c>
      <c r="AZ947" s="11">
        <f t="shared" si="118"/>
        <v>9.871079290259123E-2</v>
      </c>
      <c r="BA947" s="5">
        <f t="shared" si="119"/>
        <v>98.710792902591223</v>
      </c>
    </row>
    <row r="948" spans="1:53" x14ac:dyDescent="0.25">
      <c r="A948" s="1" t="s">
        <v>584</v>
      </c>
      <c r="B948" s="1" t="s">
        <v>176</v>
      </c>
      <c r="C948" s="1" t="s">
        <v>177</v>
      </c>
      <c r="D948" s="1" t="s">
        <v>61</v>
      </c>
      <c r="E948" s="1" t="s">
        <v>95</v>
      </c>
      <c r="F948" s="1" t="s">
        <v>578</v>
      </c>
      <c r="G948" s="1" t="s">
        <v>64</v>
      </c>
      <c r="H948" s="1" t="s">
        <v>254</v>
      </c>
      <c r="I948" s="2">
        <v>164.81</v>
      </c>
      <c r="J948" s="2">
        <v>40.82</v>
      </c>
      <c r="K948" s="2">
        <f t="shared" si="112"/>
        <v>40</v>
      </c>
      <c r="L948" s="2">
        <f t="shared" si="113"/>
        <v>0</v>
      </c>
      <c r="R948" s="7">
        <v>40</v>
      </c>
      <c r="S948" s="5">
        <v>10010</v>
      </c>
      <c r="AR948" s="5" t="str">
        <f t="shared" si="114"/>
        <v/>
      </c>
      <c r="AT948" s="5" t="str">
        <f t="shared" si="115"/>
        <v/>
      </c>
      <c r="AV948" s="5" t="str">
        <f t="shared" si="116"/>
        <v/>
      </c>
      <c r="AY948" s="5">
        <f t="shared" si="117"/>
        <v>10010</v>
      </c>
      <c r="AZ948" s="11">
        <f t="shared" si="118"/>
        <v>0.25589317667554434</v>
      </c>
      <c r="BA948" s="5">
        <f t="shared" si="119"/>
        <v>255.89317667554434</v>
      </c>
    </row>
    <row r="949" spans="1:53" x14ac:dyDescent="0.25">
      <c r="A949" s="1" t="s">
        <v>584</v>
      </c>
      <c r="B949" s="1" t="s">
        <v>176</v>
      </c>
      <c r="C949" s="1" t="s">
        <v>177</v>
      </c>
      <c r="D949" s="1" t="s">
        <v>61</v>
      </c>
      <c r="E949" s="1" t="s">
        <v>91</v>
      </c>
      <c r="F949" s="1" t="s">
        <v>578</v>
      </c>
      <c r="G949" s="1" t="s">
        <v>64</v>
      </c>
      <c r="H949" s="1" t="s">
        <v>254</v>
      </c>
      <c r="I949" s="2">
        <v>164.81</v>
      </c>
      <c r="J949" s="2">
        <v>44.77</v>
      </c>
      <c r="K949" s="2">
        <f t="shared" si="112"/>
        <v>44.77</v>
      </c>
      <c r="L949" s="2">
        <f t="shared" si="113"/>
        <v>0</v>
      </c>
      <c r="R949" s="7">
        <v>43.7</v>
      </c>
      <c r="S949" s="5">
        <v>10935.924999999999</v>
      </c>
      <c r="T949" s="8">
        <v>1.07</v>
      </c>
      <c r="U949" s="5">
        <v>133.88374999999999</v>
      </c>
      <c r="AR949" s="5" t="str">
        <f t="shared" si="114"/>
        <v/>
      </c>
      <c r="AT949" s="5" t="str">
        <f t="shared" si="115"/>
        <v/>
      </c>
      <c r="AV949" s="5" t="str">
        <f t="shared" si="116"/>
        <v/>
      </c>
      <c r="AY949" s="5">
        <f t="shared" si="117"/>
        <v>11069.80875</v>
      </c>
      <c r="AZ949" s="11">
        <f t="shared" si="118"/>
        <v>0.28298586675606757</v>
      </c>
      <c r="BA949" s="5">
        <f t="shared" si="119"/>
        <v>282.98586675606759</v>
      </c>
    </row>
    <row r="950" spans="1:53" x14ac:dyDescent="0.25">
      <c r="A950" s="1" t="s">
        <v>584</v>
      </c>
      <c r="B950" s="1" t="s">
        <v>176</v>
      </c>
      <c r="C950" s="1" t="s">
        <v>177</v>
      </c>
      <c r="D950" s="1" t="s">
        <v>61</v>
      </c>
      <c r="E950" s="1" t="s">
        <v>86</v>
      </c>
      <c r="F950" s="1" t="s">
        <v>578</v>
      </c>
      <c r="G950" s="1" t="s">
        <v>64</v>
      </c>
      <c r="H950" s="1" t="s">
        <v>254</v>
      </c>
      <c r="I950" s="2">
        <v>164.81</v>
      </c>
      <c r="J950" s="2">
        <v>0.1</v>
      </c>
      <c r="K950" s="2">
        <f t="shared" si="112"/>
        <v>0.1</v>
      </c>
      <c r="L950" s="2">
        <f t="shared" si="113"/>
        <v>0</v>
      </c>
      <c r="R950" s="7">
        <v>7.0000000000000007E-2</v>
      </c>
      <c r="S950" s="5">
        <v>17.517499999999998</v>
      </c>
      <c r="T950" s="8">
        <v>0.03</v>
      </c>
      <c r="U950" s="5">
        <v>3.7537500000000001</v>
      </c>
      <c r="AR950" s="5" t="str">
        <f t="shared" si="114"/>
        <v/>
      </c>
      <c r="AT950" s="5" t="str">
        <f t="shared" si="115"/>
        <v/>
      </c>
      <c r="AV950" s="5" t="str">
        <f t="shared" si="116"/>
        <v/>
      </c>
      <c r="AY950" s="5">
        <f t="shared" si="117"/>
        <v>21.271249999999998</v>
      </c>
      <c r="AZ950" s="11">
        <f t="shared" si="118"/>
        <v>5.437730004355316E-4</v>
      </c>
      <c r="BA950" s="5">
        <f t="shared" si="119"/>
        <v>0.54377300043553167</v>
      </c>
    </row>
    <row r="951" spans="1:53" x14ac:dyDescent="0.25">
      <c r="A951" s="1" t="s">
        <v>584</v>
      </c>
      <c r="B951" s="1" t="s">
        <v>176</v>
      </c>
      <c r="C951" s="1" t="s">
        <v>177</v>
      </c>
      <c r="D951" s="1" t="s">
        <v>61</v>
      </c>
      <c r="E951" s="1" t="s">
        <v>66</v>
      </c>
      <c r="F951" s="1" t="s">
        <v>578</v>
      </c>
      <c r="G951" s="1" t="s">
        <v>64</v>
      </c>
      <c r="H951" s="1" t="s">
        <v>254</v>
      </c>
      <c r="I951" s="2">
        <v>164.81</v>
      </c>
      <c r="J951" s="2">
        <v>0.09</v>
      </c>
      <c r="K951" s="2">
        <f t="shared" si="112"/>
        <v>0.09</v>
      </c>
      <c r="L951" s="2">
        <f t="shared" si="113"/>
        <v>0</v>
      </c>
      <c r="T951" s="8">
        <v>0.09</v>
      </c>
      <c r="U951" s="5">
        <v>11.26125</v>
      </c>
      <c r="AR951" s="5" t="str">
        <f t="shared" si="114"/>
        <v/>
      </c>
      <c r="AT951" s="5" t="str">
        <f t="shared" si="115"/>
        <v/>
      </c>
      <c r="AV951" s="5" t="str">
        <f t="shared" si="116"/>
        <v/>
      </c>
      <c r="AY951" s="5">
        <f t="shared" si="117"/>
        <v>11.26125</v>
      </c>
      <c r="AZ951" s="11">
        <f t="shared" si="118"/>
        <v>2.8787982375998741E-4</v>
      </c>
      <c r="BA951" s="5">
        <f t="shared" si="119"/>
        <v>0.28787982375998739</v>
      </c>
    </row>
    <row r="952" spans="1:53" x14ac:dyDescent="0.25">
      <c r="A952" s="1" t="s">
        <v>584</v>
      </c>
      <c r="B952" s="1" t="s">
        <v>176</v>
      </c>
      <c r="C952" s="1" t="s">
        <v>177</v>
      </c>
      <c r="D952" s="1" t="s">
        <v>61</v>
      </c>
      <c r="E952" s="1" t="s">
        <v>67</v>
      </c>
      <c r="F952" s="1" t="s">
        <v>578</v>
      </c>
      <c r="G952" s="1" t="s">
        <v>64</v>
      </c>
      <c r="H952" s="1" t="s">
        <v>254</v>
      </c>
      <c r="I952" s="2">
        <v>164.81</v>
      </c>
      <c r="J952" s="2">
        <v>40.79</v>
      </c>
      <c r="K952" s="2">
        <f t="shared" si="112"/>
        <v>40</v>
      </c>
      <c r="L952" s="2">
        <f t="shared" si="113"/>
        <v>0</v>
      </c>
      <c r="R952" s="7">
        <v>11.15</v>
      </c>
      <c r="S952" s="5">
        <v>2790.2874999999999</v>
      </c>
      <c r="T952" s="8">
        <v>28.85</v>
      </c>
      <c r="U952" s="5">
        <v>3609.8562499999998</v>
      </c>
      <c r="AR952" s="5" t="str">
        <f t="shared" si="114"/>
        <v/>
      </c>
      <c r="AT952" s="5" t="str">
        <f t="shared" si="115"/>
        <v/>
      </c>
      <c r="AV952" s="5" t="str">
        <f t="shared" si="116"/>
        <v/>
      </c>
      <c r="AY952" s="5">
        <f t="shared" si="117"/>
        <v>6400.1437499999993</v>
      </c>
      <c r="AZ952" s="11">
        <f t="shared" si="118"/>
        <v>0.16361169983692614</v>
      </c>
      <c r="BA952" s="5">
        <f t="shared" si="119"/>
        <v>163.61169983692614</v>
      </c>
    </row>
    <row r="953" spans="1:53" x14ac:dyDescent="0.25">
      <c r="A953" s="1" t="s">
        <v>584</v>
      </c>
      <c r="B953" s="1" t="s">
        <v>176</v>
      </c>
      <c r="C953" s="1" t="s">
        <v>177</v>
      </c>
      <c r="D953" s="1" t="s">
        <v>61</v>
      </c>
      <c r="E953" s="1" t="s">
        <v>68</v>
      </c>
      <c r="F953" s="1" t="s">
        <v>578</v>
      </c>
      <c r="G953" s="1" t="s">
        <v>64</v>
      </c>
      <c r="H953" s="1" t="s">
        <v>254</v>
      </c>
      <c r="I953" s="2">
        <v>164.81</v>
      </c>
      <c r="J953" s="2">
        <v>36.72</v>
      </c>
      <c r="K953" s="2">
        <f t="shared" si="112"/>
        <v>36.72</v>
      </c>
      <c r="L953" s="2">
        <f t="shared" si="113"/>
        <v>0</v>
      </c>
      <c r="R953" s="7">
        <v>29.27</v>
      </c>
      <c r="S953" s="5">
        <v>7324.8175000000001</v>
      </c>
      <c r="T953" s="8">
        <v>7.45</v>
      </c>
      <c r="U953" s="5">
        <v>932.18124999999998</v>
      </c>
      <c r="AR953" s="5" t="str">
        <f t="shared" si="114"/>
        <v/>
      </c>
      <c r="AT953" s="5" t="str">
        <f t="shared" si="115"/>
        <v/>
      </c>
      <c r="AV953" s="5" t="str">
        <f t="shared" si="116"/>
        <v/>
      </c>
      <c r="AY953" s="5">
        <f t="shared" si="117"/>
        <v>8256.9987500000007</v>
      </c>
      <c r="AZ953" s="11">
        <f t="shared" si="118"/>
        <v>0.21107988411023965</v>
      </c>
      <c r="BA953" s="5">
        <f t="shared" si="119"/>
        <v>211.07988411023965</v>
      </c>
    </row>
    <row r="954" spans="1:53" x14ac:dyDescent="0.25">
      <c r="A954" s="1" t="s">
        <v>585</v>
      </c>
      <c r="B954" s="1" t="s">
        <v>586</v>
      </c>
      <c r="C954" s="1" t="s">
        <v>60</v>
      </c>
      <c r="D954" s="1" t="s">
        <v>61</v>
      </c>
      <c r="E954" s="1" t="s">
        <v>69</v>
      </c>
      <c r="F954" s="1" t="s">
        <v>578</v>
      </c>
      <c r="G954" s="1" t="s">
        <v>64</v>
      </c>
      <c r="H954" s="1" t="s">
        <v>254</v>
      </c>
      <c r="I954" s="2">
        <v>7.8</v>
      </c>
      <c r="J954" s="2">
        <v>6.44</v>
      </c>
      <c r="K954" s="2">
        <f t="shared" si="112"/>
        <v>2.08</v>
      </c>
      <c r="L954" s="2">
        <f t="shared" si="113"/>
        <v>4.37</v>
      </c>
      <c r="R954" s="7">
        <v>0.7</v>
      </c>
      <c r="S954" s="5">
        <v>175.17500000000001</v>
      </c>
      <c r="T954" s="8">
        <v>0.02</v>
      </c>
      <c r="U954" s="5">
        <v>2.5024999999999999</v>
      </c>
      <c r="AF954" s="9">
        <v>1.36</v>
      </c>
      <c r="AG954" s="5">
        <v>67.83</v>
      </c>
      <c r="AR954" s="5" t="str">
        <f t="shared" si="114"/>
        <v/>
      </c>
      <c r="AT954" s="5" t="str">
        <f t="shared" si="115"/>
        <v/>
      </c>
      <c r="AV954" s="5" t="str">
        <f t="shared" si="116"/>
        <v/>
      </c>
      <c r="AX954" s="2">
        <v>4.37</v>
      </c>
      <c r="AY954" s="5">
        <f t="shared" si="117"/>
        <v>245.50749999999999</v>
      </c>
      <c r="AZ954" s="11">
        <f t="shared" si="118"/>
        <v>6.2760933139531672E-3</v>
      </c>
      <c r="BA954" s="5">
        <f t="shared" si="119"/>
        <v>6.2760933139531669</v>
      </c>
    </row>
    <row r="955" spans="1:53" x14ac:dyDescent="0.25">
      <c r="A955" s="1" t="s">
        <v>585</v>
      </c>
      <c r="B955" s="1" t="s">
        <v>586</v>
      </c>
      <c r="C955" s="1" t="s">
        <v>60</v>
      </c>
      <c r="D955" s="1" t="s">
        <v>61</v>
      </c>
      <c r="E955" s="1" t="s">
        <v>76</v>
      </c>
      <c r="F955" s="1" t="s">
        <v>578</v>
      </c>
      <c r="G955" s="1" t="s">
        <v>64</v>
      </c>
      <c r="H955" s="1" t="s">
        <v>254</v>
      </c>
      <c r="I955" s="2">
        <v>7.8</v>
      </c>
      <c r="J955" s="2">
        <v>0.76</v>
      </c>
      <c r="K955" s="2">
        <f t="shared" si="112"/>
        <v>0.61</v>
      </c>
      <c r="L955" s="2">
        <f t="shared" si="113"/>
        <v>0.14000000000000001</v>
      </c>
      <c r="R955" s="7">
        <v>0.28999999999999998</v>
      </c>
      <c r="S955" s="5">
        <v>72.572499999999991</v>
      </c>
      <c r="AF955" s="9">
        <v>0.32</v>
      </c>
      <c r="AG955" s="5">
        <v>15.96</v>
      </c>
      <c r="AR955" s="5" t="str">
        <f t="shared" si="114"/>
        <v/>
      </c>
      <c r="AT955" s="5" t="str">
        <f t="shared" si="115"/>
        <v/>
      </c>
      <c r="AV955" s="5" t="str">
        <f t="shared" si="116"/>
        <v/>
      </c>
      <c r="AX955" s="2">
        <v>0.14000000000000001</v>
      </c>
      <c r="AY955" s="5">
        <f t="shared" si="117"/>
        <v>88.532499999999999</v>
      </c>
      <c r="AZ955" s="11">
        <f t="shared" si="118"/>
        <v>2.2632230433594033E-3</v>
      </c>
      <c r="BA955" s="5">
        <f t="shared" si="119"/>
        <v>2.2632230433594032</v>
      </c>
    </row>
    <row r="956" spans="1:53" x14ac:dyDescent="0.25">
      <c r="A956" s="1" t="s">
        <v>587</v>
      </c>
      <c r="B956" s="1" t="s">
        <v>586</v>
      </c>
      <c r="C956" s="1" t="s">
        <v>60</v>
      </c>
      <c r="D956" s="1" t="s">
        <v>61</v>
      </c>
      <c r="E956" s="1" t="s">
        <v>67</v>
      </c>
      <c r="F956" s="1" t="s">
        <v>578</v>
      </c>
      <c r="G956" s="1" t="s">
        <v>64</v>
      </c>
      <c r="H956" s="1" t="s">
        <v>254</v>
      </c>
      <c r="I956" s="2">
        <v>147.62</v>
      </c>
      <c r="J956" s="2">
        <v>7.0000000000000007E-2</v>
      </c>
      <c r="K956" s="2">
        <f t="shared" si="112"/>
        <v>7.0000000000000007E-2</v>
      </c>
      <c r="L956" s="2">
        <f t="shared" si="113"/>
        <v>0</v>
      </c>
      <c r="T956" s="8">
        <v>7.0000000000000007E-2</v>
      </c>
      <c r="U956" s="5">
        <v>8.7587500000000009</v>
      </c>
      <c r="AR956" s="5" t="str">
        <f t="shared" si="114"/>
        <v/>
      </c>
      <c r="AT956" s="5" t="str">
        <f t="shared" si="115"/>
        <v/>
      </c>
      <c r="AV956" s="5" t="str">
        <f t="shared" si="116"/>
        <v/>
      </c>
      <c r="AY956" s="5">
        <f t="shared" si="117"/>
        <v>8.7587500000000009</v>
      </c>
      <c r="AZ956" s="11">
        <f t="shared" si="118"/>
        <v>2.2390652959110131E-4</v>
      </c>
      <c r="BA956" s="5">
        <f t="shared" si="119"/>
        <v>0.2239065295911013</v>
      </c>
    </row>
    <row r="957" spans="1:53" x14ac:dyDescent="0.25">
      <c r="A957" s="1" t="s">
        <v>587</v>
      </c>
      <c r="B957" s="1" t="s">
        <v>586</v>
      </c>
      <c r="C957" s="1" t="s">
        <v>60</v>
      </c>
      <c r="D957" s="1" t="s">
        <v>61</v>
      </c>
      <c r="E957" s="1" t="s">
        <v>68</v>
      </c>
      <c r="F957" s="1" t="s">
        <v>578</v>
      </c>
      <c r="G957" s="1" t="s">
        <v>64</v>
      </c>
      <c r="H957" s="1" t="s">
        <v>254</v>
      </c>
      <c r="I957" s="2">
        <v>147.62</v>
      </c>
      <c r="J957" s="2">
        <v>0.06</v>
      </c>
      <c r="K957" s="2">
        <f t="shared" si="112"/>
        <v>0.06</v>
      </c>
      <c r="L957" s="2">
        <f t="shared" si="113"/>
        <v>0</v>
      </c>
      <c r="R957" s="7">
        <v>0.04</v>
      </c>
      <c r="S957" s="5">
        <v>10.01</v>
      </c>
      <c r="T957" s="8">
        <v>0.02</v>
      </c>
      <c r="U957" s="5">
        <v>2.5024999999999999</v>
      </c>
      <c r="AR957" s="5" t="str">
        <f t="shared" si="114"/>
        <v/>
      </c>
      <c r="AT957" s="5" t="str">
        <f t="shared" si="115"/>
        <v/>
      </c>
      <c r="AV957" s="5" t="str">
        <f t="shared" si="116"/>
        <v/>
      </c>
      <c r="AY957" s="5">
        <f t="shared" si="117"/>
        <v>12.512499999999999</v>
      </c>
      <c r="AZ957" s="11">
        <f t="shared" si="118"/>
        <v>3.1986647084443037E-4</v>
      </c>
      <c r="BA957" s="5">
        <f t="shared" si="119"/>
        <v>0.31986647084443037</v>
      </c>
    </row>
    <row r="958" spans="1:53" x14ac:dyDescent="0.25">
      <c r="A958" s="1" t="s">
        <v>587</v>
      </c>
      <c r="B958" s="1" t="s">
        <v>586</v>
      </c>
      <c r="C958" s="1" t="s">
        <v>60</v>
      </c>
      <c r="D958" s="1" t="s">
        <v>61</v>
      </c>
      <c r="E958" s="1" t="s">
        <v>69</v>
      </c>
      <c r="F958" s="1" t="s">
        <v>578</v>
      </c>
      <c r="G958" s="1" t="s">
        <v>64</v>
      </c>
      <c r="H958" s="1" t="s">
        <v>254</v>
      </c>
      <c r="I958" s="2">
        <v>147.62</v>
      </c>
      <c r="J958" s="2">
        <v>26.17</v>
      </c>
      <c r="K958" s="2">
        <f t="shared" si="112"/>
        <v>25.39</v>
      </c>
      <c r="L958" s="2">
        <f t="shared" si="113"/>
        <v>0.78</v>
      </c>
      <c r="R958" s="7">
        <v>6.21</v>
      </c>
      <c r="S958" s="5">
        <v>1554.0525</v>
      </c>
      <c r="T958" s="8">
        <v>19.18</v>
      </c>
      <c r="U958" s="5">
        <v>2399.8975</v>
      </c>
      <c r="AR958" s="5" t="str">
        <f t="shared" si="114"/>
        <v/>
      </c>
      <c r="AT958" s="5" t="str">
        <f t="shared" si="115"/>
        <v/>
      </c>
      <c r="AV958" s="5" t="str">
        <f t="shared" si="116"/>
        <v/>
      </c>
      <c r="AX958" s="2">
        <v>0.78</v>
      </c>
      <c r="AY958" s="5">
        <f t="shared" si="117"/>
        <v>3953.95</v>
      </c>
      <c r="AZ958" s="11">
        <f t="shared" si="118"/>
        <v>0.10107780478684002</v>
      </c>
      <c r="BA958" s="5">
        <f t="shared" si="119"/>
        <v>101.07780478684002</v>
      </c>
    </row>
    <row r="959" spans="1:53" x14ac:dyDescent="0.25">
      <c r="A959" s="1" t="s">
        <v>587</v>
      </c>
      <c r="B959" s="1" t="s">
        <v>586</v>
      </c>
      <c r="C959" s="1" t="s">
        <v>60</v>
      </c>
      <c r="D959" s="1" t="s">
        <v>61</v>
      </c>
      <c r="E959" s="1" t="s">
        <v>70</v>
      </c>
      <c r="F959" s="1" t="s">
        <v>578</v>
      </c>
      <c r="G959" s="1" t="s">
        <v>64</v>
      </c>
      <c r="H959" s="1" t="s">
        <v>254</v>
      </c>
      <c r="I959" s="2">
        <v>147.62</v>
      </c>
      <c r="J959" s="2">
        <v>37.049999999999997</v>
      </c>
      <c r="K959" s="2">
        <f t="shared" si="112"/>
        <v>32.770000000000003</v>
      </c>
      <c r="L959" s="2">
        <f t="shared" si="113"/>
        <v>4.28</v>
      </c>
      <c r="T959" s="8">
        <v>32.770000000000003</v>
      </c>
      <c r="U959" s="5">
        <v>4100.3462500000014</v>
      </c>
      <c r="AR959" s="5" t="str">
        <f t="shared" si="114"/>
        <v/>
      </c>
      <c r="AT959" s="5" t="str">
        <f t="shared" si="115"/>
        <v/>
      </c>
      <c r="AV959" s="5" t="str">
        <f t="shared" si="116"/>
        <v/>
      </c>
      <c r="AX959" s="2">
        <v>4.28</v>
      </c>
      <c r="AY959" s="5">
        <f t="shared" si="117"/>
        <v>4100.3462500000014</v>
      </c>
      <c r="AZ959" s="11">
        <f t="shared" si="118"/>
        <v>0.10482024249571988</v>
      </c>
      <c r="BA959" s="5">
        <f t="shared" si="119"/>
        <v>104.82024249571988</v>
      </c>
    </row>
    <row r="960" spans="1:53" x14ac:dyDescent="0.25">
      <c r="A960" s="1" t="s">
        <v>587</v>
      </c>
      <c r="B960" s="1" t="s">
        <v>586</v>
      </c>
      <c r="C960" s="1" t="s">
        <v>60</v>
      </c>
      <c r="D960" s="1" t="s">
        <v>61</v>
      </c>
      <c r="E960" s="1" t="s">
        <v>71</v>
      </c>
      <c r="F960" s="1" t="s">
        <v>578</v>
      </c>
      <c r="G960" s="1" t="s">
        <v>64</v>
      </c>
      <c r="H960" s="1" t="s">
        <v>254</v>
      </c>
      <c r="I960" s="2">
        <v>147.62</v>
      </c>
      <c r="J960" s="2">
        <v>0.11</v>
      </c>
      <c r="K960" s="2">
        <f t="shared" si="112"/>
        <v>0.06</v>
      </c>
      <c r="L960" s="2">
        <f t="shared" si="113"/>
        <v>0.05</v>
      </c>
      <c r="T960" s="8">
        <v>0.06</v>
      </c>
      <c r="U960" s="5">
        <v>7.5074999999999994</v>
      </c>
      <c r="AR960" s="5" t="str">
        <f t="shared" si="114"/>
        <v/>
      </c>
      <c r="AT960" s="5" t="str">
        <f t="shared" si="115"/>
        <v/>
      </c>
      <c r="AV960" s="5" t="str">
        <f t="shared" si="116"/>
        <v/>
      </c>
      <c r="AX960" s="2">
        <v>0.05</v>
      </c>
      <c r="AY960" s="5">
        <f t="shared" si="117"/>
        <v>7.5074999999999994</v>
      </c>
      <c r="AZ960" s="11">
        <f t="shared" si="118"/>
        <v>1.9191988250665822E-4</v>
      </c>
      <c r="BA960" s="5">
        <f t="shared" si="119"/>
        <v>0.19191988250665823</v>
      </c>
    </row>
    <row r="961" spans="1:53" x14ac:dyDescent="0.25">
      <c r="A961" s="1" t="s">
        <v>587</v>
      </c>
      <c r="B961" s="1" t="s">
        <v>586</v>
      </c>
      <c r="C961" s="1" t="s">
        <v>60</v>
      </c>
      <c r="D961" s="1" t="s">
        <v>61</v>
      </c>
      <c r="E961" s="1" t="s">
        <v>74</v>
      </c>
      <c r="F961" s="1" t="s">
        <v>578</v>
      </c>
      <c r="G961" s="1" t="s">
        <v>64</v>
      </c>
      <c r="H961" s="1" t="s">
        <v>254</v>
      </c>
      <c r="I961" s="2">
        <v>147.62</v>
      </c>
      <c r="J961" s="2">
        <v>0.12</v>
      </c>
      <c r="K961" s="2">
        <f t="shared" si="112"/>
        <v>0.12</v>
      </c>
      <c r="L961" s="2">
        <f t="shared" si="113"/>
        <v>0</v>
      </c>
      <c r="T961" s="8">
        <v>0.12</v>
      </c>
      <c r="U961" s="5">
        <v>15.015000000000001</v>
      </c>
      <c r="AR961" s="5" t="str">
        <f t="shared" si="114"/>
        <v/>
      </c>
      <c r="AT961" s="5" t="str">
        <f t="shared" si="115"/>
        <v/>
      </c>
      <c r="AV961" s="5" t="str">
        <f t="shared" si="116"/>
        <v/>
      </c>
      <c r="AY961" s="5">
        <f t="shared" si="117"/>
        <v>15.015000000000001</v>
      </c>
      <c r="AZ961" s="11">
        <f t="shared" si="118"/>
        <v>3.8383976501331655E-4</v>
      </c>
      <c r="BA961" s="5">
        <f t="shared" si="119"/>
        <v>0.38383976501331657</v>
      </c>
    </row>
    <row r="962" spans="1:53" x14ac:dyDescent="0.25">
      <c r="A962" s="1" t="s">
        <v>587</v>
      </c>
      <c r="B962" s="1" t="s">
        <v>586</v>
      </c>
      <c r="C962" s="1" t="s">
        <v>60</v>
      </c>
      <c r="D962" s="1" t="s">
        <v>61</v>
      </c>
      <c r="E962" s="1" t="s">
        <v>75</v>
      </c>
      <c r="F962" s="1" t="s">
        <v>578</v>
      </c>
      <c r="G962" s="1" t="s">
        <v>64</v>
      </c>
      <c r="H962" s="1" t="s">
        <v>254</v>
      </c>
      <c r="I962" s="2">
        <v>147.62</v>
      </c>
      <c r="J962" s="2">
        <v>44.06</v>
      </c>
      <c r="K962" s="2">
        <f t="shared" si="112"/>
        <v>44.06</v>
      </c>
      <c r="L962" s="2">
        <f t="shared" si="113"/>
        <v>0</v>
      </c>
      <c r="T962" s="8">
        <v>44.06</v>
      </c>
      <c r="U962" s="5">
        <v>5513.0075000000006</v>
      </c>
      <c r="AR962" s="5" t="str">
        <f t="shared" si="114"/>
        <v/>
      </c>
      <c r="AT962" s="5" t="str">
        <f t="shared" si="115"/>
        <v/>
      </c>
      <c r="AV962" s="5" t="str">
        <f t="shared" si="116"/>
        <v/>
      </c>
      <c r="AY962" s="5">
        <f t="shared" si="117"/>
        <v>5513.0075000000006</v>
      </c>
      <c r="AZ962" s="11">
        <f t="shared" si="118"/>
        <v>0.14093316705405606</v>
      </c>
      <c r="BA962" s="5">
        <f t="shared" si="119"/>
        <v>140.93316705405607</v>
      </c>
    </row>
    <row r="963" spans="1:53" x14ac:dyDescent="0.25">
      <c r="A963" s="1" t="s">
        <v>587</v>
      </c>
      <c r="B963" s="1" t="s">
        <v>586</v>
      </c>
      <c r="C963" s="1" t="s">
        <v>60</v>
      </c>
      <c r="D963" s="1" t="s">
        <v>61</v>
      </c>
      <c r="E963" s="1" t="s">
        <v>76</v>
      </c>
      <c r="F963" s="1" t="s">
        <v>578</v>
      </c>
      <c r="G963" s="1" t="s">
        <v>64</v>
      </c>
      <c r="H963" s="1" t="s">
        <v>254</v>
      </c>
      <c r="I963" s="2">
        <v>147.62</v>
      </c>
      <c r="J963" s="2">
        <v>38.950000000000003</v>
      </c>
      <c r="K963" s="2">
        <f t="shared" ref="K963:K1026" si="120">SUM(N963,P963,R963,T963,V963,AD963,AF963,AH963,AK963,AM963,AO963,X963,Z963,AB963,BB963,BD963)</f>
        <v>38.89</v>
      </c>
      <c r="L963" s="2">
        <f t="shared" ref="L963:L1026" si="121">SUM(M963,AJ963,AQ963,AS963,AU963,AW963,AX963)</f>
        <v>7.0000000000000007E-2</v>
      </c>
      <c r="R963" s="7">
        <v>8.3699999999999992</v>
      </c>
      <c r="S963" s="5">
        <v>2094.5925000000002</v>
      </c>
      <c r="T963" s="8">
        <v>30.51</v>
      </c>
      <c r="U963" s="5">
        <v>3817.5637499999998</v>
      </c>
      <c r="AF963" s="9">
        <v>0.01</v>
      </c>
      <c r="AG963" s="5">
        <v>0.49875000000000003</v>
      </c>
      <c r="AR963" s="5" t="str">
        <f t="shared" ref="AR963:AR1026" si="122">IF(AQ963&gt;0,AQ963*$AR$1,"")</f>
        <v/>
      </c>
      <c r="AT963" s="5" t="str">
        <f t="shared" ref="AT963:AT1026" si="123">IF(AS963&gt;0,AS963*$AT$1,"")</f>
        <v/>
      </c>
      <c r="AV963" s="5" t="str">
        <f t="shared" ref="AV963:AV1026" si="124">IF(AU963&gt;0,AU963*$AV$1,"")</f>
        <v/>
      </c>
      <c r="AX963" s="2">
        <v>7.0000000000000007E-2</v>
      </c>
      <c r="AY963" s="5">
        <f t="shared" ref="AY963:AY1026" si="125">SUM(O963,Q963,S963,U963,W963,AE963,AG963,AI963,AL963,AN963,AP963,Y963,AA963,AC963,BC963,BE963)</f>
        <v>5912.6549999999997</v>
      </c>
      <c r="AZ963" s="11">
        <f t="shared" ref="AZ963:AZ1026" si="126">(AY963/$AY$2025)*100</f>
        <v>0.1511496573962578</v>
      </c>
      <c r="BA963" s="5">
        <f t="shared" ref="BA963:BA1026" si="127">(AZ963/100)*$BA$1</f>
        <v>151.14965739625779</v>
      </c>
    </row>
    <row r="964" spans="1:53" x14ac:dyDescent="0.25">
      <c r="A964" s="1" t="s">
        <v>588</v>
      </c>
      <c r="B964" s="1" t="s">
        <v>589</v>
      </c>
      <c r="C964" s="1" t="s">
        <v>590</v>
      </c>
      <c r="D964" s="1" t="s">
        <v>61</v>
      </c>
      <c r="E964" s="1" t="s">
        <v>62</v>
      </c>
      <c r="F964" s="1" t="s">
        <v>591</v>
      </c>
      <c r="G964" s="1" t="s">
        <v>64</v>
      </c>
      <c r="H964" s="1" t="s">
        <v>254</v>
      </c>
      <c r="I964" s="2">
        <v>155.16</v>
      </c>
      <c r="J964" s="2">
        <v>7.0000000000000007E-2</v>
      </c>
      <c r="K964" s="2">
        <f t="shared" si="120"/>
        <v>0</v>
      </c>
      <c r="L964" s="2">
        <f t="shared" si="121"/>
        <v>7.0000000000000007E-2</v>
      </c>
      <c r="AR964" s="5" t="str">
        <f t="shared" si="122"/>
        <v/>
      </c>
      <c r="AT964" s="5" t="str">
        <f t="shared" si="123"/>
        <v/>
      </c>
      <c r="AV964" s="5" t="str">
        <f t="shared" si="124"/>
        <v/>
      </c>
      <c r="AX964" s="2">
        <v>7.0000000000000007E-2</v>
      </c>
      <c r="AY964" s="5">
        <f t="shared" si="125"/>
        <v>0</v>
      </c>
      <c r="AZ964" s="11">
        <f t="shared" si="126"/>
        <v>0</v>
      </c>
      <c r="BA964" s="5">
        <f t="shared" si="127"/>
        <v>0</v>
      </c>
    </row>
    <row r="965" spans="1:53" x14ac:dyDescent="0.25">
      <c r="A965" s="1" t="s">
        <v>588</v>
      </c>
      <c r="B965" s="1" t="s">
        <v>589</v>
      </c>
      <c r="C965" s="1" t="s">
        <v>590</v>
      </c>
      <c r="D965" s="1" t="s">
        <v>61</v>
      </c>
      <c r="E965" s="1" t="s">
        <v>66</v>
      </c>
      <c r="F965" s="1" t="s">
        <v>591</v>
      </c>
      <c r="G965" s="1" t="s">
        <v>64</v>
      </c>
      <c r="H965" s="1" t="s">
        <v>254</v>
      </c>
      <c r="I965" s="2">
        <v>155.16</v>
      </c>
      <c r="J965" s="2">
        <v>7.0000000000000007E-2</v>
      </c>
      <c r="K965" s="2">
        <f t="shared" si="120"/>
        <v>0.06</v>
      </c>
      <c r="L965" s="2">
        <f t="shared" si="121"/>
        <v>0.01</v>
      </c>
      <c r="T965" s="8">
        <v>0.06</v>
      </c>
      <c r="U965" s="5">
        <v>7.5074999999999994</v>
      </c>
      <c r="AR965" s="5" t="str">
        <f t="shared" si="122"/>
        <v/>
      </c>
      <c r="AT965" s="5" t="str">
        <f t="shared" si="123"/>
        <v/>
      </c>
      <c r="AV965" s="5" t="str">
        <f t="shared" si="124"/>
        <v/>
      </c>
      <c r="AX965" s="2">
        <v>0.01</v>
      </c>
      <c r="AY965" s="5">
        <f t="shared" si="125"/>
        <v>7.5074999999999994</v>
      </c>
      <c r="AZ965" s="11">
        <f t="shared" si="126"/>
        <v>1.9191988250665822E-4</v>
      </c>
      <c r="BA965" s="5">
        <f t="shared" si="127"/>
        <v>0.19191988250665823</v>
      </c>
    </row>
    <row r="966" spans="1:53" x14ac:dyDescent="0.25">
      <c r="A966" s="1" t="s">
        <v>588</v>
      </c>
      <c r="B966" s="1" t="s">
        <v>589</v>
      </c>
      <c r="C966" s="1" t="s">
        <v>590</v>
      </c>
      <c r="D966" s="1" t="s">
        <v>61</v>
      </c>
      <c r="E966" s="1" t="s">
        <v>71</v>
      </c>
      <c r="F966" s="1" t="s">
        <v>591</v>
      </c>
      <c r="G966" s="1" t="s">
        <v>64</v>
      </c>
      <c r="H966" s="1" t="s">
        <v>254</v>
      </c>
      <c r="I966" s="2">
        <v>155.16</v>
      </c>
      <c r="J966" s="2">
        <v>35.67</v>
      </c>
      <c r="K966" s="2">
        <f t="shared" si="120"/>
        <v>24.35</v>
      </c>
      <c r="L966" s="2">
        <f t="shared" si="121"/>
        <v>11.32</v>
      </c>
      <c r="T966" s="8">
        <v>24.35</v>
      </c>
      <c r="U966" s="5">
        <v>3046.7937499999998</v>
      </c>
      <c r="AR966" s="5" t="str">
        <f t="shared" si="122"/>
        <v/>
      </c>
      <c r="AT966" s="5" t="str">
        <f t="shared" si="123"/>
        <v/>
      </c>
      <c r="AV966" s="5" t="str">
        <f t="shared" si="124"/>
        <v/>
      </c>
      <c r="AX966" s="2">
        <v>11.32</v>
      </c>
      <c r="AY966" s="5">
        <f t="shared" si="125"/>
        <v>3046.7937499999998</v>
      </c>
      <c r="AZ966" s="11">
        <f t="shared" si="126"/>
        <v>7.7887485650618801E-2</v>
      </c>
      <c r="BA966" s="5">
        <f t="shared" si="127"/>
        <v>77.8874856506188</v>
      </c>
    </row>
    <row r="967" spans="1:53" x14ac:dyDescent="0.25">
      <c r="A967" s="1" t="s">
        <v>588</v>
      </c>
      <c r="B967" s="1" t="s">
        <v>589</v>
      </c>
      <c r="C967" s="1" t="s">
        <v>590</v>
      </c>
      <c r="D967" s="1" t="s">
        <v>61</v>
      </c>
      <c r="E967" s="1" t="s">
        <v>72</v>
      </c>
      <c r="F967" s="1" t="s">
        <v>591</v>
      </c>
      <c r="G967" s="1" t="s">
        <v>64</v>
      </c>
      <c r="H967" s="1" t="s">
        <v>254</v>
      </c>
      <c r="I967" s="2">
        <v>155.16</v>
      </c>
      <c r="J967" s="2">
        <v>34.64</v>
      </c>
      <c r="K967" s="2">
        <f t="shared" si="120"/>
        <v>20.8</v>
      </c>
      <c r="L967" s="2">
        <f t="shared" si="121"/>
        <v>13.84</v>
      </c>
      <c r="R967" s="7">
        <v>6.79</v>
      </c>
      <c r="S967" s="5">
        <v>1699.1975</v>
      </c>
      <c r="T967" s="8">
        <v>14.01</v>
      </c>
      <c r="U967" s="5">
        <v>1753.00125</v>
      </c>
      <c r="AR967" s="5" t="str">
        <f t="shared" si="122"/>
        <v/>
      </c>
      <c r="AT967" s="5" t="str">
        <f t="shared" si="123"/>
        <v/>
      </c>
      <c r="AV967" s="5" t="str">
        <f t="shared" si="124"/>
        <v/>
      </c>
      <c r="AX967" s="2">
        <v>13.84</v>
      </c>
      <c r="AY967" s="5">
        <f t="shared" si="125"/>
        <v>3452.19875</v>
      </c>
      <c r="AZ967" s="11">
        <f t="shared" si="126"/>
        <v>8.8251159305978363E-2</v>
      </c>
      <c r="BA967" s="5">
        <f t="shared" si="127"/>
        <v>88.251159305978362</v>
      </c>
    </row>
    <row r="968" spans="1:53" x14ac:dyDescent="0.25">
      <c r="A968" s="1" t="s">
        <v>588</v>
      </c>
      <c r="B968" s="1" t="s">
        <v>589</v>
      </c>
      <c r="C968" s="1" t="s">
        <v>590</v>
      </c>
      <c r="D968" s="1" t="s">
        <v>61</v>
      </c>
      <c r="E968" s="1" t="s">
        <v>73</v>
      </c>
      <c r="F968" s="1" t="s">
        <v>591</v>
      </c>
      <c r="G968" s="1" t="s">
        <v>64</v>
      </c>
      <c r="H968" s="1" t="s">
        <v>254</v>
      </c>
      <c r="I968" s="2">
        <v>155.16</v>
      </c>
      <c r="J968" s="2">
        <v>43</v>
      </c>
      <c r="K968" s="2">
        <f t="shared" si="120"/>
        <v>38.29</v>
      </c>
      <c r="L968" s="2">
        <f t="shared" si="121"/>
        <v>4.71</v>
      </c>
      <c r="R968" s="7">
        <v>10.36</v>
      </c>
      <c r="S968" s="5">
        <v>2592.59</v>
      </c>
      <c r="T968" s="8">
        <v>21</v>
      </c>
      <c r="U968" s="5">
        <v>2627.625</v>
      </c>
      <c r="X968" s="12">
        <v>6.93</v>
      </c>
      <c r="Y968" s="5">
        <v>780.4046249999999</v>
      </c>
      <c r="AR968" s="5" t="str">
        <f t="shared" si="122"/>
        <v/>
      </c>
      <c r="AT968" s="5" t="str">
        <f t="shared" si="123"/>
        <v/>
      </c>
      <c r="AV968" s="5" t="str">
        <f t="shared" si="124"/>
        <v/>
      </c>
      <c r="AX968" s="2">
        <v>4.71</v>
      </c>
      <c r="AY968" s="5">
        <f t="shared" si="125"/>
        <v>6000.6196250000003</v>
      </c>
      <c r="AZ968" s="11">
        <f t="shared" si="126"/>
        <v>0.1533983634228635</v>
      </c>
      <c r="BA968" s="5">
        <f t="shared" si="127"/>
        <v>153.3983634228635</v>
      </c>
    </row>
    <row r="969" spans="1:53" x14ac:dyDescent="0.25">
      <c r="A969" s="1" t="s">
        <v>588</v>
      </c>
      <c r="B969" s="1" t="s">
        <v>589</v>
      </c>
      <c r="C969" s="1" t="s">
        <v>590</v>
      </c>
      <c r="D969" s="1" t="s">
        <v>61</v>
      </c>
      <c r="E969" s="1" t="s">
        <v>74</v>
      </c>
      <c r="F969" s="1" t="s">
        <v>591</v>
      </c>
      <c r="G969" s="1" t="s">
        <v>64</v>
      </c>
      <c r="H969" s="1" t="s">
        <v>254</v>
      </c>
      <c r="I969" s="2">
        <v>155.16</v>
      </c>
      <c r="J969" s="2">
        <v>40</v>
      </c>
      <c r="K969" s="2">
        <f t="shared" si="120"/>
        <v>28.299999999999997</v>
      </c>
      <c r="L969" s="2">
        <f t="shared" si="121"/>
        <v>11.7</v>
      </c>
      <c r="T969" s="8">
        <v>20.149999999999999</v>
      </c>
      <c r="U969" s="5">
        <v>2521.2687500000002</v>
      </c>
      <c r="X969" s="12">
        <v>8.15</v>
      </c>
      <c r="Y969" s="5">
        <v>917.79187499999989</v>
      </c>
      <c r="AR969" s="5" t="str">
        <f t="shared" si="122"/>
        <v/>
      </c>
      <c r="AT969" s="5" t="str">
        <f t="shared" si="123"/>
        <v/>
      </c>
      <c r="AV969" s="5" t="str">
        <f t="shared" si="124"/>
        <v/>
      </c>
      <c r="AX969" s="2">
        <v>11.7</v>
      </c>
      <c r="AY969" s="5">
        <f t="shared" si="125"/>
        <v>3439.0606250000001</v>
      </c>
      <c r="AZ969" s="11">
        <f t="shared" si="126"/>
        <v>8.7915299511591702E-2</v>
      </c>
      <c r="BA969" s="5">
        <f t="shared" si="127"/>
        <v>87.915299511591698</v>
      </c>
    </row>
    <row r="970" spans="1:53" x14ac:dyDescent="0.25">
      <c r="A970" s="1" t="s">
        <v>592</v>
      </c>
      <c r="B970" s="1" t="s">
        <v>593</v>
      </c>
      <c r="C970" s="1" t="s">
        <v>590</v>
      </c>
      <c r="D970" s="1" t="s">
        <v>61</v>
      </c>
      <c r="E970" s="1" t="s">
        <v>86</v>
      </c>
      <c r="F970" s="1" t="s">
        <v>591</v>
      </c>
      <c r="G970" s="1" t="s">
        <v>64</v>
      </c>
      <c r="H970" s="1" t="s">
        <v>254</v>
      </c>
      <c r="I970" s="2">
        <v>78.33</v>
      </c>
      <c r="J970" s="2">
        <v>7.0000000000000007E-2</v>
      </c>
      <c r="K970" s="2">
        <f t="shared" si="120"/>
        <v>7.0000000000000007E-2</v>
      </c>
      <c r="L970" s="2">
        <f t="shared" si="121"/>
        <v>0</v>
      </c>
      <c r="T970" s="8">
        <v>7.0000000000000007E-2</v>
      </c>
      <c r="U970" s="5">
        <v>8.7587500000000009</v>
      </c>
      <c r="AR970" s="5" t="str">
        <f t="shared" si="122"/>
        <v/>
      </c>
      <c r="AT970" s="5" t="str">
        <f t="shared" si="123"/>
        <v/>
      </c>
      <c r="AV970" s="5" t="str">
        <f t="shared" si="124"/>
        <v/>
      </c>
      <c r="AY970" s="5">
        <f t="shared" si="125"/>
        <v>8.7587500000000009</v>
      </c>
      <c r="AZ970" s="11">
        <f t="shared" si="126"/>
        <v>2.2390652959110131E-4</v>
      </c>
      <c r="BA970" s="5">
        <f t="shared" si="127"/>
        <v>0.2239065295911013</v>
      </c>
    </row>
    <row r="971" spans="1:53" x14ac:dyDescent="0.25">
      <c r="A971" s="1" t="s">
        <v>592</v>
      </c>
      <c r="B971" s="1" t="s">
        <v>593</v>
      </c>
      <c r="C971" s="1" t="s">
        <v>590</v>
      </c>
      <c r="D971" s="1" t="s">
        <v>61</v>
      </c>
      <c r="E971" s="1" t="s">
        <v>81</v>
      </c>
      <c r="F971" s="1" t="s">
        <v>591</v>
      </c>
      <c r="G971" s="1" t="s">
        <v>64</v>
      </c>
      <c r="H971" s="1" t="s">
        <v>254</v>
      </c>
      <c r="I971" s="2">
        <v>78.33</v>
      </c>
      <c r="J971" s="2">
        <v>7.0000000000000007E-2</v>
      </c>
      <c r="K971" s="2">
        <f t="shared" si="120"/>
        <v>7.0000000000000007E-2</v>
      </c>
      <c r="L971" s="2">
        <f t="shared" si="121"/>
        <v>0</v>
      </c>
      <c r="T971" s="8">
        <v>7.0000000000000007E-2</v>
      </c>
      <c r="U971" s="5">
        <v>8.7587500000000009</v>
      </c>
      <c r="AR971" s="5" t="str">
        <f t="shared" si="122"/>
        <v/>
      </c>
      <c r="AT971" s="5" t="str">
        <f t="shared" si="123"/>
        <v/>
      </c>
      <c r="AV971" s="5" t="str">
        <f t="shared" si="124"/>
        <v/>
      </c>
      <c r="AY971" s="5">
        <f t="shared" si="125"/>
        <v>8.7587500000000009</v>
      </c>
      <c r="AZ971" s="11">
        <f t="shared" si="126"/>
        <v>2.2390652959110131E-4</v>
      </c>
      <c r="BA971" s="5">
        <f t="shared" si="127"/>
        <v>0.2239065295911013</v>
      </c>
    </row>
    <row r="972" spans="1:53" x14ac:dyDescent="0.25">
      <c r="A972" s="1" t="s">
        <v>592</v>
      </c>
      <c r="B972" s="1" t="s">
        <v>593</v>
      </c>
      <c r="C972" s="1" t="s">
        <v>590</v>
      </c>
      <c r="D972" s="1" t="s">
        <v>61</v>
      </c>
      <c r="E972" s="1" t="s">
        <v>62</v>
      </c>
      <c r="F972" s="1" t="s">
        <v>591</v>
      </c>
      <c r="G972" s="1" t="s">
        <v>64</v>
      </c>
      <c r="H972" s="1" t="s">
        <v>254</v>
      </c>
      <c r="I972" s="2">
        <v>78.33</v>
      </c>
      <c r="J972" s="2">
        <v>38.380000000000003</v>
      </c>
      <c r="K972" s="2">
        <f t="shared" si="120"/>
        <v>24.43</v>
      </c>
      <c r="L972" s="2">
        <f t="shared" si="121"/>
        <v>13.96</v>
      </c>
      <c r="R972" s="7">
        <v>0.06</v>
      </c>
      <c r="S972" s="5">
        <v>15.015000000000001</v>
      </c>
      <c r="T972" s="8">
        <v>24.37</v>
      </c>
      <c r="U972" s="5">
        <v>3049.2962499999999</v>
      </c>
      <c r="AR972" s="5" t="str">
        <f t="shared" si="122"/>
        <v/>
      </c>
      <c r="AT972" s="5" t="str">
        <f t="shared" si="123"/>
        <v/>
      </c>
      <c r="AV972" s="5" t="str">
        <f t="shared" si="124"/>
        <v/>
      </c>
      <c r="AX972" s="2">
        <v>13.96</v>
      </c>
      <c r="AY972" s="5">
        <f t="shared" si="125"/>
        <v>3064.3112499999997</v>
      </c>
      <c r="AZ972" s="11">
        <f t="shared" si="126"/>
        <v>7.8335298709801007E-2</v>
      </c>
      <c r="BA972" s="5">
        <f t="shared" si="127"/>
        <v>78.335298709801009</v>
      </c>
    </row>
    <row r="973" spans="1:53" x14ac:dyDescent="0.25">
      <c r="A973" s="1" t="s">
        <v>592</v>
      </c>
      <c r="B973" s="1" t="s">
        <v>593</v>
      </c>
      <c r="C973" s="1" t="s">
        <v>590</v>
      </c>
      <c r="D973" s="1" t="s">
        <v>61</v>
      </c>
      <c r="E973" s="1" t="s">
        <v>66</v>
      </c>
      <c r="F973" s="1" t="s">
        <v>591</v>
      </c>
      <c r="G973" s="1" t="s">
        <v>64</v>
      </c>
      <c r="H973" s="1" t="s">
        <v>254</v>
      </c>
      <c r="I973" s="2">
        <v>78.33</v>
      </c>
      <c r="J973" s="2">
        <v>38.909999999999997</v>
      </c>
      <c r="K973" s="2">
        <f t="shared" si="120"/>
        <v>35.699999999999996</v>
      </c>
      <c r="L973" s="2">
        <f t="shared" si="121"/>
        <v>3.22</v>
      </c>
      <c r="R973" s="7">
        <v>0.01</v>
      </c>
      <c r="S973" s="5">
        <v>2.5024999999999999</v>
      </c>
      <c r="T973" s="8">
        <v>35.69</v>
      </c>
      <c r="U973" s="5">
        <v>4465.7112499999994</v>
      </c>
      <c r="AR973" s="5" t="str">
        <f t="shared" si="122"/>
        <v/>
      </c>
      <c r="AT973" s="5" t="str">
        <f t="shared" si="123"/>
        <v/>
      </c>
      <c r="AV973" s="5" t="str">
        <f t="shared" si="124"/>
        <v/>
      </c>
      <c r="AX973" s="2">
        <v>3.22</v>
      </c>
      <c r="AY973" s="5">
        <f t="shared" si="125"/>
        <v>4468.213749999999</v>
      </c>
      <c r="AZ973" s="11">
        <f t="shared" si="126"/>
        <v>0.11422431673854608</v>
      </c>
      <c r="BA973" s="5">
        <f t="shared" si="127"/>
        <v>114.22431673854608</v>
      </c>
    </row>
    <row r="974" spans="1:53" x14ac:dyDescent="0.25">
      <c r="A974" s="1" t="s">
        <v>594</v>
      </c>
      <c r="B974" s="1" t="s">
        <v>595</v>
      </c>
      <c r="C974" s="1" t="s">
        <v>596</v>
      </c>
      <c r="D974" s="1" t="s">
        <v>597</v>
      </c>
      <c r="E974" s="1" t="s">
        <v>86</v>
      </c>
      <c r="F974" s="1" t="s">
        <v>591</v>
      </c>
      <c r="G974" s="1" t="s">
        <v>64</v>
      </c>
      <c r="H974" s="1" t="s">
        <v>254</v>
      </c>
      <c r="I974" s="2">
        <v>74.91</v>
      </c>
      <c r="J974" s="2">
        <v>37.46</v>
      </c>
      <c r="K974" s="2">
        <f t="shared" si="120"/>
        <v>37.46</v>
      </c>
      <c r="L974" s="2">
        <f t="shared" si="121"/>
        <v>0</v>
      </c>
      <c r="R974" s="7">
        <v>15.76</v>
      </c>
      <c r="S974" s="5">
        <v>3943.94</v>
      </c>
      <c r="T974" s="8">
        <v>21.7</v>
      </c>
      <c r="U974" s="5">
        <v>2715.2125000000001</v>
      </c>
      <c r="AR974" s="5" t="str">
        <f t="shared" si="122"/>
        <v/>
      </c>
      <c r="AT974" s="5" t="str">
        <f t="shared" si="123"/>
        <v/>
      </c>
      <c r="AV974" s="5" t="str">
        <f t="shared" si="124"/>
        <v/>
      </c>
      <c r="AY974" s="5">
        <f t="shared" si="125"/>
        <v>6659.1525000000001</v>
      </c>
      <c r="AZ974" s="11">
        <f t="shared" si="126"/>
        <v>0.17023293578340587</v>
      </c>
      <c r="BA974" s="5">
        <f t="shared" si="127"/>
        <v>170.23293578340588</v>
      </c>
    </row>
    <row r="975" spans="1:53" x14ac:dyDescent="0.25">
      <c r="A975" s="1" t="s">
        <v>594</v>
      </c>
      <c r="B975" s="1" t="s">
        <v>595</v>
      </c>
      <c r="C975" s="1" t="s">
        <v>596</v>
      </c>
      <c r="D975" s="1" t="s">
        <v>597</v>
      </c>
      <c r="E975" s="1" t="s">
        <v>81</v>
      </c>
      <c r="F975" s="1" t="s">
        <v>591</v>
      </c>
      <c r="G975" s="1" t="s">
        <v>64</v>
      </c>
      <c r="H975" s="1" t="s">
        <v>254</v>
      </c>
      <c r="I975" s="2">
        <v>74.91</v>
      </c>
      <c r="J975" s="2">
        <v>37.46</v>
      </c>
      <c r="K975" s="2">
        <f t="shared" si="120"/>
        <v>37.46</v>
      </c>
      <c r="L975" s="2">
        <f t="shared" si="121"/>
        <v>0</v>
      </c>
      <c r="R975" s="7">
        <v>3.29</v>
      </c>
      <c r="S975" s="5">
        <v>823.32249999999999</v>
      </c>
      <c r="T975" s="8">
        <v>34.17</v>
      </c>
      <c r="U975" s="5">
        <v>4275.5212499999998</v>
      </c>
      <c r="AR975" s="5" t="str">
        <f t="shared" si="122"/>
        <v/>
      </c>
      <c r="AT975" s="5" t="str">
        <f t="shared" si="123"/>
        <v/>
      </c>
      <c r="AV975" s="5" t="str">
        <f t="shared" si="124"/>
        <v/>
      </c>
      <c r="AY975" s="5">
        <f t="shared" si="125"/>
        <v>5098.84375</v>
      </c>
      <c r="AZ975" s="11">
        <f t="shared" si="126"/>
        <v>0.13034558686910541</v>
      </c>
      <c r="BA975" s="5">
        <f t="shared" si="127"/>
        <v>130.34558686910543</v>
      </c>
    </row>
    <row r="976" spans="1:53" x14ac:dyDescent="0.25">
      <c r="A976" s="1" t="s">
        <v>598</v>
      </c>
      <c r="B976" s="1" t="s">
        <v>599</v>
      </c>
      <c r="C976" s="1" t="s">
        <v>600</v>
      </c>
      <c r="D976" s="1" t="s">
        <v>601</v>
      </c>
      <c r="E976" s="1" t="s">
        <v>95</v>
      </c>
      <c r="F976" s="1" t="s">
        <v>591</v>
      </c>
      <c r="G976" s="1" t="s">
        <v>64</v>
      </c>
      <c r="H976" s="1" t="s">
        <v>254</v>
      </c>
      <c r="I976" s="2">
        <v>149.12</v>
      </c>
      <c r="J976" s="2">
        <v>32.47</v>
      </c>
      <c r="K976" s="2">
        <f t="shared" si="120"/>
        <v>32.47</v>
      </c>
      <c r="L976" s="2">
        <f t="shared" si="121"/>
        <v>0</v>
      </c>
      <c r="R976" s="7">
        <v>16.59</v>
      </c>
      <c r="S976" s="5">
        <v>4151.6475</v>
      </c>
      <c r="T976" s="8">
        <v>15.88</v>
      </c>
      <c r="U976" s="5">
        <v>1986.9849999999999</v>
      </c>
      <c r="AR976" s="5" t="str">
        <f t="shared" si="122"/>
        <v/>
      </c>
      <c r="AT976" s="5" t="str">
        <f t="shared" si="123"/>
        <v/>
      </c>
      <c r="AV976" s="5" t="str">
        <f t="shared" si="124"/>
        <v/>
      </c>
      <c r="AY976" s="5">
        <f t="shared" si="125"/>
        <v>6138.6324999999997</v>
      </c>
      <c r="AZ976" s="11">
        <f t="shared" si="126"/>
        <v>0.15692649059627756</v>
      </c>
      <c r="BA976" s="5">
        <f t="shared" si="127"/>
        <v>156.92649059627757</v>
      </c>
    </row>
    <row r="977" spans="1:53" x14ac:dyDescent="0.25">
      <c r="A977" s="1" t="s">
        <v>598</v>
      </c>
      <c r="B977" s="1" t="s">
        <v>599</v>
      </c>
      <c r="C977" s="1" t="s">
        <v>600</v>
      </c>
      <c r="D977" s="1" t="s">
        <v>601</v>
      </c>
      <c r="E977" s="1" t="s">
        <v>91</v>
      </c>
      <c r="F977" s="1" t="s">
        <v>591</v>
      </c>
      <c r="G977" s="1" t="s">
        <v>64</v>
      </c>
      <c r="H977" s="1" t="s">
        <v>254</v>
      </c>
      <c r="I977" s="2">
        <v>149.12</v>
      </c>
      <c r="J977" s="2">
        <v>41.42</v>
      </c>
      <c r="K977" s="2">
        <f t="shared" si="120"/>
        <v>41.42</v>
      </c>
      <c r="L977" s="2">
        <f t="shared" si="121"/>
        <v>0</v>
      </c>
      <c r="R977" s="7">
        <v>19.190000000000001</v>
      </c>
      <c r="S977" s="5">
        <v>4802.2975000000006</v>
      </c>
      <c r="T977" s="8">
        <v>22.23</v>
      </c>
      <c r="U977" s="5">
        <v>2781.5287499999999</v>
      </c>
      <c r="AR977" s="5" t="str">
        <f t="shared" si="122"/>
        <v/>
      </c>
      <c r="AT977" s="5" t="str">
        <f t="shared" si="123"/>
        <v/>
      </c>
      <c r="AV977" s="5" t="str">
        <f t="shared" si="124"/>
        <v/>
      </c>
      <c r="AY977" s="5">
        <f t="shared" si="125"/>
        <v>7583.8262500000001</v>
      </c>
      <c r="AZ977" s="11">
        <f t="shared" si="126"/>
        <v>0.19387106797880926</v>
      </c>
      <c r="BA977" s="5">
        <f t="shared" si="127"/>
        <v>193.87106797880926</v>
      </c>
    </row>
    <row r="978" spans="1:53" x14ac:dyDescent="0.25">
      <c r="A978" s="1" t="s">
        <v>598</v>
      </c>
      <c r="B978" s="1" t="s">
        <v>599</v>
      </c>
      <c r="C978" s="1" t="s">
        <v>600</v>
      </c>
      <c r="D978" s="1" t="s">
        <v>601</v>
      </c>
      <c r="E978" s="1" t="s">
        <v>86</v>
      </c>
      <c r="F978" s="1" t="s">
        <v>591</v>
      </c>
      <c r="G978" s="1" t="s">
        <v>64</v>
      </c>
      <c r="H978" s="1" t="s">
        <v>254</v>
      </c>
      <c r="I978" s="2">
        <v>149.12</v>
      </c>
      <c r="J978" s="2">
        <v>0.09</v>
      </c>
      <c r="K978" s="2">
        <f t="shared" si="120"/>
        <v>0.09</v>
      </c>
      <c r="L978" s="2">
        <f t="shared" si="121"/>
        <v>0</v>
      </c>
      <c r="R978" s="7">
        <v>0.05</v>
      </c>
      <c r="S978" s="5">
        <v>12.512499999999999</v>
      </c>
      <c r="T978" s="8">
        <v>0.04</v>
      </c>
      <c r="U978" s="5">
        <v>5.0049999999999999</v>
      </c>
      <c r="AR978" s="5" t="str">
        <f t="shared" si="122"/>
        <v/>
      </c>
      <c r="AT978" s="5" t="str">
        <f t="shared" si="123"/>
        <v/>
      </c>
      <c r="AV978" s="5" t="str">
        <f t="shared" si="124"/>
        <v/>
      </c>
      <c r="AY978" s="5">
        <f t="shared" si="125"/>
        <v>17.517499999999998</v>
      </c>
      <c r="AZ978" s="11">
        <f t="shared" si="126"/>
        <v>4.4781305918220252E-4</v>
      </c>
      <c r="BA978" s="5">
        <f t="shared" si="127"/>
        <v>0.44781305918220254</v>
      </c>
    </row>
    <row r="979" spans="1:53" x14ac:dyDescent="0.25">
      <c r="A979" s="1" t="s">
        <v>598</v>
      </c>
      <c r="B979" s="1" t="s">
        <v>599</v>
      </c>
      <c r="C979" s="1" t="s">
        <v>600</v>
      </c>
      <c r="D979" s="1" t="s">
        <v>601</v>
      </c>
      <c r="E979" s="1" t="s">
        <v>66</v>
      </c>
      <c r="F979" s="1" t="s">
        <v>591</v>
      </c>
      <c r="G979" s="1" t="s">
        <v>64</v>
      </c>
      <c r="H979" s="1" t="s">
        <v>254</v>
      </c>
      <c r="I979" s="2">
        <v>149.12</v>
      </c>
      <c r="J979" s="2">
        <v>0.09</v>
      </c>
      <c r="K979" s="2">
        <f t="shared" si="120"/>
        <v>0.09</v>
      </c>
      <c r="L979" s="2">
        <f t="shared" si="121"/>
        <v>0</v>
      </c>
      <c r="T979" s="8">
        <v>0.09</v>
      </c>
      <c r="U979" s="5">
        <v>11.26125</v>
      </c>
      <c r="AR979" s="5" t="str">
        <f t="shared" si="122"/>
        <v/>
      </c>
      <c r="AT979" s="5" t="str">
        <f t="shared" si="123"/>
        <v/>
      </c>
      <c r="AV979" s="5" t="str">
        <f t="shared" si="124"/>
        <v/>
      </c>
      <c r="AY979" s="5">
        <f t="shared" si="125"/>
        <v>11.26125</v>
      </c>
      <c r="AZ979" s="11">
        <f t="shared" si="126"/>
        <v>2.8787982375998741E-4</v>
      </c>
      <c r="BA979" s="5">
        <f t="shared" si="127"/>
        <v>0.28787982375998739</v>
      </c>
    </row>
    <row r="980" spans="1:53" x14ac:dyDescent="0.25">
      <c r="A980" s="1" t="s">
        <v>598</v>
      </c>
      <c r="B980" s="1" t="s">
        <v>599</v>
      </c>
      <c r="C980" s="1" t="s">
        <v>600</v>
      </c>
      <c r="D980" s="1" t="s">
        <v>601</v>
      </c>
      <c r="E980" s="1" t="s">
        <v>67</v>
      </c>
      <c r="F980" s="1" t="s">
        <v>591</v>
      </c>
      <c r="G980" s="1" t="s">
        <v>64</v>
      </c>
      <c r="H980" s="1" t="s">
        <v>254</v>
      </c>
      <c r="I980" s="2">
        <v>149.12</v>
      </c>
      <c r="J980" s="2">
        <v>38.93</v>
      </c>
      <c r="K980" s="2">
        <f t="shared" si="120"/>
        <v>38.93</v>
      </c>
      <c r="L980" s="2">
        <f t="shared" si="121"/>
        <v>0</v>
      </c>
      <c r="R980" s="7">
        <v>1</v>
      </c>
      <c r="S980" s="5">
        <v>250.25</v>
      </c>
      <c r="T980" s="8">
        <v>37.93</v>
      </c>
      <c r="U980" s="5">
        <v>4745.99125</v>
      </c>
      <c r="AR980" s="5" t="str">
        <f t="shared" si="122"/>
        <v/>
      </c>
      <c r="AT980" s="5" t="str">
        <f t="shared" si="123"/>
        <v/>
      </c>
      <c r="AV980" s="5" t="str">
        <f t="shared" si="124"/>
        <v/>
      </c>
      <c r="AY980" s="5">
        <f t="shared" si="125"/>
        <v>4996.24125</v>
      </c>
      <c r="AZ980" s="11">
        <f t="shared" si="126"/>
        <v>0.12772268180818105</v>
      </c>
      <c r="BA980" s="5">
        <f t="shared" si="127"/>
        <v>127.72268180818106</v>
      </c>
    </row>
    <row r="981" spans="1:53" x14ac:dyDescent="0.25">
      <c r="A981" s="1" t="s">
        <v>598</v>
      </c>
      <c r="B981" s="1" t="s">
        <v>599</v>
      </c>
      <c r="C981" s="1" t="s">
        <v>600</v>
      </c>
      <c r="D981" s="1" t="s">
        <v>601</v>
      </c>
      <c r="E981" s="1" t="s">
        <v>68</v>
      </c>
      <c r="F981" s="1" t="s">
        <v>591</v>
      </c>
      <c r="G981" s="1" t="s">
        <v>64</v>
      </c>
      <c r="H981" s="1" t="s">
        <v>254</v>
      </c>
      <c r="I981" s="2">
        <v>149.12</v>
      </c>
      <c r="J981" s="2">
        <v>36.119999999999997</v>
      </c>
      <c r="K981" s="2">
        <f t="shared" si="120"/>
        <v>36.119999999999997</v>
      </c>
      <c r="L981" s="2">
        <f t="shared" si="121"/>
        <v>0</v>
      </c>
      <c r="R981" s="7">
        <v>9.99</v>
      </c>
      <c r="S981" s="5">
        <v>2499.9974999999999</v>
      </c>
      <c r="T981" s="8">
        <v>26.13</v>
      </c>
      <c r="U981" s="5">
        <v>3269.5162500000001</v>
      </c>
      <c r="AR981" s="5" t="str">
        <f t="shared" si="122"/>
        <v/>
      </c>
      <c r="AT981" s="5" t="str">
        <f t="shared" si="123"/>
        <v/>
      </c>
      <c r="AV981" s="5" t="str">
        <f t="shared" si="124"/>
        <v/>
      </c>
      <c r="AY981" s="5">
        <f t="shared" si="125"/>
        <v>5769.5137500000001</v>
      </c>
      <c r="AZ981" s="11">
        <f t="shared" si="126"/>
        <v>0.14749042970636689</v>
      </c>
      <c r="BA981" s="5">
        <f t="shared" si="127"/>
        <v>147.49042970636688</v>
      </c>
    </row>
    <row r="982" spans="1:53" x14ac:dyDescent="0.25">
      <c r="A982" s="1" t="s">
        <v>602</v>
      </c>
      <c r="B982" s="1" t="s">
        <v>304</v>
      </c>
      <c r="C982" s="1" t="s">
        <v>305</v>
      </c>
      <c r="D982" s="1" t="s">
        <v>306</v>
      </c>
      <c r="E982" s="1" t="s">
        <v>95</v>
      </c>
      <c r="F982" s="1" t="s">
        <v>591</v>
      </c>
      <c r="G982" s="1" t="s">
        <v>64</v>
      </c>
      <c r="H982" s="1" t="s">
        <v>254</v>
      </c>
      <c r="I982" s="2">
        <v>3.25</v>
      </c>
      <c r="J982" s="2">
        <v>3.25</v>
      </c>
      <c r="K982" s="2">
        <f t="shared" si="120"/>
        <v>3.25</v>
      </c>
      <c r="L982" s="2">
        <f t="shared" si="121"/>
        <v>0</v>
      </c>
      <c r="N982" s="4">
        <v>0.9</v>
      </c>
      <c r="O982" s="5">
        <v>456.75</v>
      </c>
      <c r="P982" s="6">
        <v>2.35</v>
      </c>
      <c r="Q982" s="5">
        <v>703.23750000000007</v>
      </c>
      <c r="AR982" s="5" t="str">
        <f t="shared" si="122"/>
        <v/>
      </c>
      <c r="AT982" s="5" t="str">
        <f t="shared" si="123"/>
        <v/>
      </c>
      <c r="AV982" s="5" t="str">
        <f t="shared" si="124"/>
        <v/>
      </c>
      <c r="AY982" s="5">
        <f t="shared" si="125"/>
        <v>1159.9875000000002</v>
      </c>
      <c r="AZ982" s="11">
        <f t="shared" si="126"/>
        <v>2.9653634992899407E-2</v>
      </c>
      <c r="BA982" s="5">
        <f t="shared" si="127"/>
        <v>29.653634992899406</v>
      </c>
    </row>
    <row r="983" spans="1:53" x14ac:dyDescent="0.25">
      <c r="A983" s="1" t="s">
        <v>603</v>
      </c>
      <c r="B983" s="1" t="s">
        <v>309</v>
      </c>
      <c r="C983" s="1" t="s">
        <v>142</v>
      </c>
      <c r="D983" s="1" t="s">
        <v>61</v>
      </c>
      <c r="E983" s="1" t="s">
        <v>67</v>
      </c>
      <c r="F983" s="1" t="s">
        <v>591</v>
      </c>
      <c r="G983" s="1" t="s">
        <v>64</v>
      </c>
      <c r="H983" s="1" t="s">
        <v>254</v>
      </c>
      <c r="I983" s="2">
        <v>158.5</v>
      </c>
      <c r="J983" s="2">
        <v>7.0000000000000007E-2</v>
      </c>
      <c r="K983" s="2">
        <f t="shared" si="120"/>
        <v>7.0000000000000007E-2</v>
      </c>
      <c r="L983" s="2">
        <f t="shared" si="121"/>
        <v>0</v>
      </c>
      <c r="T983" s="8">
        <v>7.0000000000000007E-2</v>
      </c>
      <c r="U983" s="5">
        <v>8.7587500000000009</v>
      </c>
      <c r="AR983" s="5" t="str">
        <f t="shared" si="122"/>
        <v/>
      </c>
      <c r="AT983" s="5" t="str">
        <f t="shared" si="123"/>
        <v/>
      </c>
      <c r="AV983" s="5" t="str">
        <f t="shared" si="124"/>
        <v/>
      </c>
      <c r="AY983" s="5">
        <f t="shared" si="125"/>
        <v>8.7587500000000009</v>
      </c>
      <c r="AZ983" s="11">
        <f t="shared" si="126"/>
        <v>2.2390652959110131E-4</v>
      </c>
      <c r="BA983" s="5">
        <f t="shared" si="127"/>
        <v>0.2239065295911013</v>
      </c>
    </row>
    <row r="984" spans="1:53" x14ac:dyDescent="0.25">
      <c r="A984" s="1" t="s">
        <v>603</v>
      </c>
      <c r="B984" s="1" t="s">
        <v>309</v>
      </c>
      <c r="C984" s="1" t="s">
        <v>142</v>
      </c>
      <c r="D984" s="1" t="s">
        <v>61</v>
      </c>
      <c r="E984" s="1" t="s">
        <v>68</v>
      </c>
      <c r="F984" s="1" t="s">
        <v>591</v>
      </c>
      <c r="G984" s="1" t="s">
        <v>64</v>
      </c>
      <c r="H984" s="1" t="s">
        <v>254</v>
      </c>
      <c r="I984" s="2">
        <v>158.5</v>
      </c>
      <c r="J984" s="2">
        <v>7.0000000000000007E-2</v>
      </c>
      <c r="K984" s="2">
        <f t="shared" si="120"/>
        <v>0.06</v>
      </c>
      <c r="L984" s="2">
        <f t="shared" si="121"/>
        <v>0</v>
      </c>
      <c r="R984" s="7">
        <v>0.03</v>
      </c>
      <c r="S984" s="5">
        <v>7.5074999999999994</v>
      </c>
      <c r="T984" s="8">
        <v>0.03</v>
      </c>
      <c r="U984" s="5">
        <v>3.7537500000000001</v>
      </c>
      <c r="AR984" s="5" t="str">
        <f t="shared" si="122"/>
        <v/>
      </c>
      <c r="AT984" s="5" t="str">
        <f t="shared" si="123"/>
        <v/>
      </c>
      <c r="AV984" s="5" t="str">
        <f t="shared" si="124"/>
        <v/>
      </c>
      <c r="AY984" s="5">
        <f t="shared" si="125"/>
        <v>11.26125</v>
      </c>
      <c r="AZ984" s="11">
        <f t="shared" si="126"/>
        <v>2.8787982375998741E-4</v>
      </c>
      <c r="BA984" s="5">
        <f t="shared" si="127"/>
        <v>0.28787982375998739</v>
      </c>
    </row>
    <row r="985" spans="1:53" x14ac:dyDescent="0.25">
      <c r="A985" s="1" t="s">
        <v>603</v>
      </c>
      <c r="B985" s="1" t="s">
        <v>309</v>
      </c>
      <c r="C985" s="1" t="s">
        <v>142</v>
      </c>
      <c r="D985" s="1" t="s">
        <v>61</v>
      </c>
      <c r="E985" s="1" t="s">
        <v>69</v>
      </c>
      <c r="F985" s="1" t="s">
        <v>591</v>
      </c>
      <c r="G985" s="1" t="s">
        <v>64</v>
      </c>
      <c r="H985" s="1" t="s">
        <v>254</v>
      </c>
      <c r="I985" s="2">
        <v>158.5</v>
      </c>
      <c r="J985" s="2">
        <v>35.799999999999997</v>
      </c>
      <c r="K985" s="2">
        <f t="shared" si="120"/>
        <v>35.410000000000004</v>
      </c>
      <c r="L985" s="2">
        <f t="shared" si="121"/>
        <v>0.39</v>
      </c>
      <c r="R985" s="7">
        <v>9.2100000000000009</v>
      </c>
      <c r="S985" s="5">
        <v>2304.8024999999998</v>
      </c>
      <c r="T985" s="8">
        <v>25.69</v>
      </c>
      <c r="U985" s="5">
        <v>3214.4612499999998</v>
      </c>
      <c r="X985" s="12">
        <v>0.51</v>
      </c>
      <c r="Y985" s="5">
        <v>57.432374999999993</v>
      </c>
      <c r="AR985" s="5" t="str">
        <f t="shared" si="122"/>
        <v/>
      </c>
      <c r="AT985" s="5" t="str">
        <f t="shared" si="123"/>
        <v/>
      </c>
      <c r="AV985" s="5" t="str">
        <f t="shared" si="124"/>
        <v/>
      </c>
      <c r="AX985" s="2">
        <v>0.39</v>
      </c>
      <c r="AY985" s="5">
        <f t="shared" si="125"/>
        <v>5576.6961250000004</v>
      </c>
      <c r="AZ985" s="11">
        <f t="shared" si="126"/>
        <v>0.14256128739065421</v>
      </c>
      <c r="BA985" s="5">
        <f t="shared" si="127"/>
        <v>142.5612873906542</v>
      </c>
    </row>
    <row r="986" spans="1:53" x14ac:dyDescent="0.25">
      <c r="A986" s="1" t="s">
        <v>603</v>
      </c>
      <c r="B986" s="1" t="s">
        <v>309</v>
      </c>
      <c r="C986" s="1" t="s">
        <v>142</v>
      </c>
      <c r="D986" s="1" t="s">
        <v>61</v>
      </c>
      <c r="E986" s="1" t="s">
        <v>70</v>
      </c>
      <c r="F986" s="1" t="s">
        <v>591</v>
      </c>
      <c r="G986" s="1" t="s">
        <v>64</v>
      </c>
      <c r="H986" s="1" t="s">
        <v>254</v>
      </c>
      <c r="I986" s="2">
        <v>158.5</v>
      </c>
      <c r="J986" s="2">
        <v>38.32</v>
      </c>
      <c r="K986" s="2">
        <f t="shared" si="120"/>
        <v>38.32</v>
      </c>
      <c r="L986" s="2">
        <f t="shared" si="121"/>
        <v>0</v>
      </c>
      <c r="T986" s="8">
        <v>38.32</v>
      </c>
      <c r="U986" s="5">
        <v>4794.79</v>
      </c>
      <c r="AR986" s="5" t="str">
        <f t="shared" si="122"/>
        <v/>
      </c>
      <c r="AT986" s="5" t="str">
        <f t="shared" si="123"/>
        <v/>
      </c>
      <c r="AV986" s="5" t="str">
        <f t="shared" si="124"/>
        <v/>
      </c>
      <c r="AY986" s="5">
        <f t="shared" si="125"/>
        <v>4794.79</v>
      </c>
      <c r="AZ986" s="11">
        <f t="shared" si="126"/>
        <v>0.12257283162758574</v>
      </c>
      <c r="BA986" s="5">
        <f t="shared" si="127"/>
        <v>122.57283162758574</v>
      </c>
    </row>
    <row r="987" spans="1:53" x14ac:dyDescent="0.25">
      <c r="A987" s="1" t="s">
        <v>603</v>
      </c>
      <c r="B987" s="1" t="s">
        <v>309</v>
      </c>
      <c r="C987" s="1" t="s">
        <v>142</v>
      </c>
      <c r="D987" s="1" t="s">
        <v>61</v>
      </c>
      <c r="E987" s="1" t="s">
        <v>71</v>
      </c>
      <c r="F987" s="1" t="s">
        <v>591</v>
      </c>
      <c r="G987" s="1" t="s">
        <v>64</v>
      </c>
      <c r="H987" s="1" t="s">
        <v>254</v>
      </c>
      <c r="I987" s="2">
        <v>158.5</v>
      </c>
      <c r="J987" s="2">
        <v>0.13</v>
      </c>
      <c r="K987" s="2">
        <f t="shared" si="120"/>
        <v>0.13</v>
      </c>
      <c r="L987" s="2">
        <f t="shared" si="121"/>
        <v>0</v>
      </c>
      <c r="T987" s="8">
        <v>0.13</v>
      </c>
      <c r="U987" s="5">
        <v>16.266249999999999</v>
      </c>
      <c r="AR987" s="5" t="str">
        <f t="shared" si="122"/>
        <v/>
      </c>
      <c r="AT987" s="5" t="str">
        <f t="shared" si="123"/>
        <v/>
      </c>
      <c r="AV987" s="5" t="str">
        <f t="shared" si="124"/>
        <v/>
      </c>
      <c r="AY987" s="5">
        <f t="shared" si="125"/>
        <v>16.266249999999999</v>
      </c>
      <c r="AZ987" s="11">
        <f t="shared" si="126"/>
        <v>4.1582641209775956E-4</v>
      </c>
      <c r="BA987" s="5">
        <f t="shared" si="127"/>
        <v>0.41582641209775956</v>
      </c>
    </row>
    <row r="988" spans="1:53" x14ac:dyDescent="0.25">
      <c r="A988" s="1" t="s">
        <v>603</v>
      </c>
      <c r="B988" s="1" t="s">
        <v>309</v>
      </c>
      <c r="C988" s="1" t="s">
        <v>142</v>
      </c>
      <c r="D988" s="1" t="s">
        <v>61</v>
      </c>
      <c r="E988" s="1" t="s">
        <v>74</v>
      </c>
      <c r="F988" s="1" t="s">
        <v>591</v>
      </c>
      <c r="G988" s="1" t="s">
        <v>64</v>
      </c>
      <c r="H988" s="1" t="s">
        <v>254</v>
      </c>
      <c r="I988" s="2">
        <v>158.5</v>
      </c>
      <c r="J988" s="2">
        <v>0.14000000000000001</v>
      </c>
      <c r="K988" s="2">
        <f t="shared" si="120"/>
        <v>7.0000000000000007E-2</v>
      </c>
      <c r="L988" s="2">
        <f t="shared" si="121"/>
        <v>0.08</v>
      </c>
      <c r="T988" s="8">
        <v>7.0000000000000007E-2</v>
      </c>
      <c r="U988" s="5">
        <v>8.7587500000000009</v>
      </c>
      <c r="AR988" s="5" t="str">
        <f t="shared" si="122"/>
        <v/>
      </c>
      <c r="AT988" s="5" t="str">
        <f t="shared" si="123"/>
        <v/>
      </c>
      <c r="AV988" s="5" t="str">
        <f t="shared" si="124"/>
        <v/>
      </c>
      <c r="AX988" s="2">
        <v>0.08</v>
      </c>
      <c r="AY988" s="5">
        <f t="shared" si="125"/>
        <v>8.7587500000000009</v>
      </c>
      <c r="AZ988" s="11">
        <f t="shared" si="126"/>
        <v>2.2390652959110131E-4</v>
      </c>
      <c r="BA988" s="5">
        <f t="shared" si="127"/>
        <v>0.2239065295911013</v>
      </c>
    </row>
    <row r="989" spans="1:53" x14ac:dyDescent="0.25">
      <c r="A989" s="1" t="s">
        <v>603</v>
      </c>
      <c r="B989" s="1" t="s">
        <v>309</v>
      </c>
      <c r="C989" s="1" t="s">
        <v>142</v>
      </c>
      <c r="D989" s="1" t="s">
        <v>61</v>
      </c>
      <c r="E989" s="1" t="s">
        <v>75</v>
      </c>
      <c r="F989" s="1" t="s">
        <v>591</v>
      </c>
      <c r="G989" s="1" t="s">
        <v>64</v>
      </c>
      <c r="H989" s="1" t="s">
        <v>254</v>
      </c>
      <c r="I989" s="2">
        <v>158.5</v>
      </c>
      <c r="J989" s="2">
        <v>43.42</v>
      </c>
      <c r="K989" s="2">
        <f t="shared" si="120"/>
        <v>31.87</v>
      </c>
      <c r="L989" s="2">
        <f t="shared" si="121"/>
        <v>11.55</v>
      </c>
      <c r="T989" s="8">
        <v>31.61</v>
      </c>
      <c r="U989" s="5">
        <v>3955.2012500000001</v>
      </c>
      <c r="X989" s="12">
        <v>0.26</v>
      </c>
      <c r="Y989" s="5">
        <v>29.279250000000001</v>
      </c>
      <c r="AR989" s="5" t="str">
        <f t="shared" si="122"/>
        <v/>
      </c>
      <c r="AT989" s="5" t="str">
        <f t="shared" si="123"/>
        <v/>
      </c>
      <c r="AV989" s="5" t="str">
        <f t="shared" si="124"/>
        <v/>
      </c>
      <c r="AX989" s="2">
        <v>11.55</v>
      </c>
      <c r="AY989" s="5">
        <f t="shared" si="125"/>
        <v>3984.4805000000001</v>
      </c>
      <c r="AZ989" s="11">
        <f t="shared" si="126"/>
        <v>0.10185827897570042</v>
      </c>
      <c r="BA989" s="5">
        <f t="shared" si="127"/>
        <v>101.85827897570043</v>
      </c>
    </row>
    <row r="990" spans="1:53" x14ac:dyDescent="0.25">
      <c r="A990" s="1" t="s">
        <v>603</v>
      </c>
      <c r="B990" s="1" t="s">
        <v>309</v>
      </c>
      <c r="C990" s="1" t="s">
        <v>142</v>
      </c>
      <c r="D990" s="1" t="s">
        <v>61</v>
      </c>
      <c r="E990" s="1" t="s">
        <v>76</v>
      </c>
      <c r="F990" s="1" t="s">
        <v>591</v>
      </c>
      <c r="G990" s="1" t="s">
        <v>64</v>
      </c>
      <c r="H990" s="1" t="s">
        <v>254</v>
      </c>
      <c r="I990" s="2">
        <v>158.5</v>
      </c>
      <c r="J990" s="2">
        <v>38.32</v>
      </c>
      <c r="K990" s="2">
        <f t="shared" si="120"/>
        <v>31.29</v>
      </c>
      <c r="L990" s="2">
        <f t="shared" si="121"/>
        <v>7.03</v>
      </c>
      <c r="T990" s="8">
        <v>18.7</v>
      </c>
      <c r="U990" s="5">
        <v>2339.8375000000001</v>
      </c>
      <c r="X990" s="12">
        <v>12.59</v>
      </c>
      <c r="Y990" s="5">
        <v>1417.791375</v>
      </c>
      <c r="AR990" s="5" t="str">
        <f t="shared" si="122"/>
        <v/>
      </c>
      <c r="AT990" s="5" t="str">
        <f t="shared" si="123"/>
        <v/>
      </c>
      <c r="AV990" s="5" t="str">
        <f t="shared" si="124"/>
        <v/>
      </c>
      <c r="AX990" s="2">
        <v>7.03</v>
      </c>
      <c r="AY990" s="5">
        <f t="shared" si="125"/>
        <v>3757.6288750000003</v>
      </c>
      <c r="AZ990" s="11">
        <f t="shared" si="126"/>
        <v>9.6059099859290911E-2</v>
      </c>
      <c r="BA990" s="5">
        <f t="shared" si="127"/>
        <v>96.05909985929091</v>
      </c>
    </row>
    <row r="991" spans="1:53" x14ac:dyDescent="0.25">
      <c r="A991" s="1" t="s">
        <v>604</v>
      </c>
      <c r="B991" s="1" t="s">
        <v>605</v>
      </c>
      <c r="C991" s="1" t="s">
        <v>606</v>
      </c>
      <c r="D991" s="1" t="s">
        <v>607</v>
      </c>
      <c r="E991" s="1" t="s">
        <v>62</v>
      </c>
      <c r="F991" s="1" t="s">
        <v>608</v>
      </c>
      <c r="G991" s="1" t="s">
        <v>64</v>
      </c>
      <c r="H991" s="1" t="s">
        <v>254</v>
      </c>
      <c r="I991" s="2">
        <v>155.09</v>
      </c>
      <c r="J991" s="2">
        <v>7.0000000000000007E-2</v>
      </c>
      <c r="K991" s="2">
        <f t="shared" si="120"/>
        <v>7.0000000000000007E-2</v>
      </c>
      <c r="L991" s="2">
        <f t="shared" si="121"/>
        <v>0</v>
      </c>
      <c r="R991" s="7">
        <v>0.01</v>
      </c>
      <c r="S991" s="5">
        <v>2.5024999999999999</v>
      </c>
      <c r="T991" s="8">
        <v>0.05</v>
      </c>
      <c r="U991" s="5">
        <v>6.2562500000000014</v>
      </c>
      <c r="X991" s="12">
        <v>0.01</v>
      </c>
      <c r="Y991" s="5">
        <v>1.126125</v>
      </c>
      <c r="AR991" s="5" t="str">
        <f t="shared" si="122"/>
        <v/>
      </c>
      <c r="AT991" s="5" t="str">
        <f t="shared" si="123"/>
        <v/>
      </c>
      <c r="AV991" s="5" t="str">
        <f t="shared" si="124"/>
        <v/>
      </c>
      <c r="AY991" s="5">
        <f t="shared" si="125"/>
        <v>9.884875000000001</v>
      </c>
      <c r="AZ991" s="11">
        <f t="shared" si="126"/>
        <v>2.5269451196710004E-4</v>
      </c>
      <c r="BA991" s="5">
        <f t="shared" si="127"/>
        <v>0.25269451196710002</v>
      </c>
    </row>
    <row r="992" spans="1:53" x14ac:dyDescent="0.25">
      <c r="A992" s="1" t="s">
        <v>604</v>
      </c>
      <c r="B992" s="1" t="s">
        <v>605</v>
      </c>
      <c r="C992" s="1" t="s">
        <v>606</v>
      </c>
      <c r="D992" s="1" t="s">
        <v>607</v>
      </c>
      <c r="E992" s="1" t="s">
        <v>66</v>
      </c>
      <c r="F992" s="1" t="s">
        <v>608</v>
      </c>
      <c r="G992" s="1" t="s">
        <v>64</v>
      </c>
      <c r="H992" s="1" t="s">
        <v>254</v>
      </c>
      <c r="I992" s="2">
        <v>155.09</v>
      </c>
      <c r="J992" s="2">
        <v>7.0000000000000007E-2</v>
      </c>
      <c r="K992" s="2">
        <f t="shared" si="120"/>
        <v>7.0000000000000007E-2</v>
      </c>
      <c r="L992" s="2">
        <f t="shared" si="121"/>
        <v>0</v>
      </c>
      <c r="X992" s="12">
        <v>7.0000000000000007E-2</v>
      </c>
      <c r="Y992" s="5">
        <v>7.8828749999999994</v>
      </c>
      <c r="AR992" s="5" t="str">
        <f t="shared" si="122"/>
        <v/>
      </c>
      <c r="AT992" s="5" t="str">
        <f t="shared" si="123"/>
        <v/>
      </c>
      <c r="AV992" s="5" t="str">
        <f t="shared" si="124"/>
        <v/>
      </c>
      <c r="AY992" s="5">
        <f t="shared" si="125"/>
        <v>7.8828749999999994</v>
      </c>
      <c r="AZ992" s="11">
        <f t="shared" si="126"/>
        <v>2.0151587663199116E-4</v>
      </c>
      <c r="BA992" s="5">
        <f t="shared" si="127"/>
        <v>0.20151587663199116</v>
      </c>
    </row>
    <row r="993" spans="1:53" x14ac:dyDescent="0.25">
      <c r="A993" s="1" t="s">
        <v>604</v>
      </c>
      <c r="B993" s="1" t="s">
        <v>605</v>
      </c>
      <c r="C993" s="1" t="s">
        <v>606</v>
      </c>
      <c r="D993" s="1" t="s">
        <v>607</v>
      </c>
      <c r="E993" s="1" t="s">
        <v>72</v>
      </c>
      <c r="F993" s="1" t="s">
        <v>608</v>
      </c>
      <c r="G993" s="1" t="s">
        <v>64</v>
      </c>
      <c r="H993" s="1" t="s">
        <v>254</v>
      </c>
      <c r="I993" s="2">
        <v>155.09</v>
      </c>
      <c r="J993" s="2">
        <v>33.549999999999997</v>
      </c>
      <c r="K993" s="2">
        <f t="shared" si="120"/>
        <v>29.47</v>
      </c>
      <c r="L993" s="2">
        <f t="shared" si="121"/>
        <v>4.08</v>
      </c>
      <c r="R993" s="7">
        <v>4.08</v>
      </c>
      <c r="S993" s="5">
        <v>1021.02</v>
      </c>
      <c r="T993" s="8">
        <v>23.97</v>
      </c>
      <c r="U993" s="5">
        <v>2999.2462500000001</v>
      </c>
      <c r="X993" s="12">
        <v>1.42</v>
      </c>
      <c r="Y993" s="5">
        <v>159.90975</v>
      </c>
      <c r="AR993" s="5" t="str">
        <f t="shared" si="122"/>
        <v/>
      </c>
      <c r="AT993" s="5" t="str">
        <f t="shared" si="123"/>
        <v/>
      </c>
      <c r="AV993" s="5" t="str">
        <f t="shared" si="124"/>
        <v/>
      </c>
      <c r="AX993" s="2">
        <v>4.08</v>
      </c>
      <c r="AY993" s="5">
        <f t="shared" si="125"/>
        <v>4180.1760000000004</v>
      </c>
      <c r="AZ993" s="11">
        <f t="shared" si="126"/>
        <v>0.10686099057970733</v>
      </c>
      <c r="BA993" s="5">
        <f t="shared" si="127"/>
        <v>106.86099057970733</v>
      </c>
    </row>
    <row r="994" spans="1:53" x14ac:dyDescent="0.25">
      <c r="A994" s="1" t="s">
        <v>604</v>
      </c>
      <c r="B994" s="1" t="s">
        <v>605</v>
      </c>
      <c r="C994" s="1" t="s">
        <v>606</v>
      </c>
      <c r="D994" s="1" t="s">
        <v>607</v>
      </c>
      <c r="E994" s="1" t="s">
        <v>71</v>
      </c>
      <c r="F994" s="1" t="s">
        <v>608</v>
      </c>
      <c r="G994" s="1" t="s">
        <v>64</v>
      </c>
      <c r="H994" s="1" t="s">
        <v>254</v>
      </c>
      <c r="I994" s="2">
        <v>155.09</v>
      </c>
      <c r="J994" s="2">
        <v>35.979999999999997</v>
      </c>
      <c r="K994" s="2">
        <f t="shared" si="120"/>
        <v>15.58</v>
      </c>
      <c r="L994" s="2">
        <f t="shared" si="121"/>
        <v>20.399999999999999</v>
      </c>
      <c r="T994" s="8">
        <v>0.83</v>
      </c>
      <c r="U994" s="5">
        <v>103.85375000000001</v>
      </c>
      <c r="X994" s="12">
        <v>14.75</v>
      </c>
      <c r="Y994" s="5">
        <v>1661.034375</v>
      </c>
      <c r="AR994" s="5" t="str">
        <f t="shared" si="122"/>
        <v/>
      </c>
      <c r="AT994" s="5" t="str">
        <f t="shared" si="123"/>
        <v/>
      </c>
      <c r="AV994" s="5" t="str">
        <f t="shared" si="124"/>
        <v/>
      </c>
      <c r="AX994" s="2">
        <v>20.399999999999999</v>
      </c>
      <c r="AY994" s="5">
        <f t="shared" si="125"/>
        <v>1764.8881249999999</v>
      </c>
      <c r="AZ994" s="11">
        <f t="shared" si="126"/>
        <v>4.5117165712606912E-2</v>
      </c>
      <c r="BA994" s="5">
        <f t="shared" si="127"/>
        <v>45.117165712606912</v>
      </c>
    </row>
    <row r="995" spans="1:53" x14ac:dyDescent="0.25">
      <c r="A995" s="1" t="s">
        <v>604</v>
      </c>
      <c r="B995" s="1" t="s">
        <v>605</v>
      </c>
      <c r="C995" s="1" t="s">
        <v>606</v>
      </c>
      <c r="D995" s="1" t="s">
        <v>607</v>
      </c>
      <c r="E995" s="1" t="s">
        <v>74</v>
      </c>
      <c r="F995" s="1" t="s">
        <v>608</v>
      </c>
      <c r="G995" s="1" t="s">
        <v>64</v>
      </c>
      <c r="H995" s="1" t="s">
        <v>254</v>
      </c>
      <c r="I995" s="2">
        <v>155.09</v>
      </c>
      <c r="J995" s="2">
        <v>42.24</v>
      </c>
      <c r="K995" s="2">
        <f t="shared" si="120"/>
        <v>32.97</v>
      </c>
      <c r="L995" s="2">
        <f t="shared" si="121"/>
        <v>9.26</v>
      </c>
      <c r="T995" s="8">
        <v>5.72</v>
      </c>
      <c r="U995" s="5">
        <v>715.71499999999992</v>
      </c>
      <c r="X995" s="12">
        <v>27.25</v>
      </c>
      <c r="Y995" s="5">
        <v>3068.6906250000002</v>
      </c>
      <c r="AR995" s="5" t="str">
        <f t="shared" si="122"/>
        <v/>
      </c>
      <c r="AT995" s="5" t="str">
        <f t="shared" si="123"/>
        <v/>
      </c>
      <c r="AV995" s="5" t="str">
        <f t="shared" si="124"/>
        <v/>
      </c>
      <c r="AX995" s="2">
        <v>9.26</v>
      </c>
      <c r="AY995" s="5">
        <f t="shared" si="125"/>
        <v>3784.4056250000003</v>
      </c>
      <c r="AZ995" s="11">
        <f t="shared" si="126"/>
        <v>9.6743614106897982E-2</v>
      </c>
      <c r="BA995" s="5">
        <f t="shared" si="127"/>
        <v>96.743614106897979</v>
      </c>
    </row>
    <row r="996" spans="1:53" x14ac:dyDescent="0.25">
      <c r="A996" s="1" t="s">
        <v>604</v>
      </c>
      <c r="B996" s="1" t="s">
        <v>605</v>
      </c>
      <c r="C996" s="1" t="s">
        <v>606</v>
      </c>
      <c r="D996" s="1" t="s">
        <v>607</v>
      </c>
      <c r="E996" s="1" t="s">
        <v>73</v>
      </c>
      <c r="F996" s="1" t="s">
        <v>608</v>
      </c>
      <c r="G996" s="1" t="s">
        <v>64</v>
      </c>
      <c r="H996" s="1" t="s">
        <v>254</v>
      </c>
      <c r="I996" s="2">
        <v>155.09</v>
      </c>
      <c r="J996" s="2">
        <v>41.03</v>
      </c>
      <c r="K996" s="2">
        <f t="shared" si="120"/>
        <v>22.07</v>
      </c>
      <c r="L996" s="2">
        <f t="shared" si="121"/>
        <v>17.93</v>
      </c>
      <c r="R996" s="7">
        <v>0.25</v>
      </c>
      <c r="S996" s="5">
        <v>62.5625</v>
      </c>
      <c r="T996" s="8">
        <v>18.68</v>
      </c>
      <c r="U996" s="5">
        <v>2337.335</v>
      </c>
      <c r="X996" s="12">
        <v>2.72</v>
      </c>
      <c r="Y996" s="5">
        <v>306.30599999999998</v>
      </c>
      <c r="AF996" s="9">
        <v>0.42</v>
      </c>
      <c r="AG996" s="5">
        <v>18.493649999999999</v>
      </c>
      <c r="AR996" s="5" t="str">
        <f t="shared" si="122"/>
        <v/>
      </c>
      <c r="AT996" s="5" t="str">
        <f t="shared" si="123"/>
        <v/>
      </c>
      <c r="AV996" s="5" t="str">
        <f t="shared" si="124"/>
        <v/>
      </c>
      <c r="AX996" s="2">
        <v>17.93</v>
      </c>
      <c r="AY996" s="5">
        <f t="shared" si="125"/>
        <v>2724.69715</v>
      </c>
      <c r="AZ996" s="11">
        <f t="shared" si="126"/>
        <v>6.9653487431798417E-2</v>
      </c>
      <c r="BA996" s="5">
        <f t="shared" si="127"/>
        <v>69.653487431798425</v>
      </c>
    </row>
    <row r="997" spans="1:53" x14ac:dyDescent="0.25">
      <c r="A997" s="1" t="s">
        <v>609</v>
      </c>
      <c r="B997" s="1" t="s">
        <v>610</v>
      </c>
      <c r="C997" s="1" t="s">
        <v>142</v>
      </c>
      <c r="D997" s="1" t="s">
        <v>61</v>
      </c>
      <c r="E997" s="1" t="s">
        <v>73</v>
      </c>
      <c r="F997" s="1" t="s">
        <v>591</v>
      </c>
      <c r="G997" s="1" t="s">
        <v>64</v>
      </c>
      <c r="H997" s="1" t="s">
        <v>254</v>
      </c>
      <c r="I997" s="2">
        <v>156.59</v>
      </c>
      <c r="J997" s="2">
        <v>7.0000000000000007E-2</v>
      </c>
      <c r="K997" s="2">
        <f t="shared" si="120"/>
        <v>7.0000000000000007E-2</v>
      </c>
      <c r="L997" s="2">
        <f t="shared" si="121"/>
        <v>0</v>
      </c>
      <c r="T997" s="8">
        <v>0.02</v>
      </c>
      <c r="U997" s="5">
        <v>2.5024999999999999</v>
      </c>
      <c r="X997" s="12">
        <v>0.05</v>
      </c>
      <c r="Y997" s="5">
        <v>5.6306249999999993</v>
      </c>
      <c r="AR997" s="5" t="str">
        <f t="shared" si="122"/>
        <v/>
      </c>
      <c r="AT997" s="5" t="str">
        <f t="shared" si="123"/>
        <v/>
      </c>
      <c r="AV997" s="5" t="str">
        <f t="shared" si="124"/>
        <v/>
      </c>
      <c r="AY997" s="5">
        <f t="shared" si="125"/>
        <v>8.1331249999999997</v>
      </c>
      <c r="AZ997" s="11">
        <f t="shared" si="126"/>
        <v>2.0791320604887978E-4</v>
      </c>
      <c r="BA997" s="5">
        <f t="shared" si="127"/>
        <v>0.20791320604887978</v>
      </c>
    </row>
    <row r="998" spans="1:53" x14ac:dyDescent="0.25">
      <c r="A998" s="1" t="s">
        <v>609</v>
      </c>
      <c r="B998" s="1" t="s">
        <v>610</v>
      </c>
      <c r="C998" s="1" t="s">
        <v>142</v>
      </c>
      <c r="D998" s="1" t="s">
        <v>61</v>
      </c>
      <c r="E998" s="1" t="s">
        <v>74</v>
      </c>
      <c r="F998" s="1" t="s">
        <v>591</v>
      </c>
      <c r="G998" s="1" t="s">
        <v>64</v>
      </c>
      <c r="H998" s="1" t="s">
        <v>254</v>
      </c>
      <c r="I998" s="2">
        <v>156.59</v>
      </c>
      <c r="J998" s="2">
        <v>7.0000000000000007E-2</v>
      </c>
      <c r="K998" s="2">
        <f t="shared" si="120"/>
        <v>7.0000000000000007E-2</v>
      </c>
      <c r="L998" s="2">
        <f t="shared" si="121"/>
        <v>0</v>
      </c>
      <c r="X998" s="12">
        <v>7.0000000000000007E-2</v>
      </c>
      <c r="Y998" s="5">
        <v>7.8828749999999994</v>
      </c>
      <c r="AR998" s="5" t="str">
        <f t="shared" si="122"/>
        <v/>
      </c>
      <c r="AT998" s="5" t="str">
        <f t="shared" si="123"/>
        <v/>
      </c>
      <c r="AV998" s="5" t="str">
        <f t="shared" si="124"/>
        <v/>
      </c>
      <c r="AY998" s="5">
        <f t="shared" si="125"/>
        <v>7.8828749999999994</v>
      </c>
      <c r="AZ998" s="11">
        <f t="shared" si="126"/>
        <v>2.0151587663199116E-4</v>
      </c>
      <c r="BA998" s="5">
        <f t="shared" si="127"/>
        <v>0.20151587663199116</v>
      </c>
    </row>
    <row r="999" spans="1:53" x14ac:dyDescent="0.25">
      <c r="A999" s="1" t="s">
        <v>609</v>
      </c>
      <c r="B999" s="1" t="s">
        <v>610</v>
      </c>
      <c r="C999" s="1" t="s">
        <v>142</v>
      </c>
      <c r="D999" s="1" t="s">
        <v>61</v>
      </c>
      <c r="E999" s="1" t="s">
        <v>86</v>
      </c>
      <c r="F999" s="1" t="s">
        <v>608</v>
      </c>
      <c r="G999" s="1" t="s">
        <v>64</v>
      </c>
      <c r="H999" s="1" t="s">
        <v>254</v>
      </c>
      <c r="I999" s="2">
        <v>156.59</v>
      </c>
      <c r="J999" s="2">
        <v>38.74</v>
      </c>
      <c r="K999" s="2">
        <f t="shared" si="120"/>
        <v>38.74</v>
      </c>
      <c r="L999" s="2">
        <f t="shared" si="121"/>
        <v>0</v>
      </c>
      <c r="X999" s="12">
        <v>38.74</v>
      </c>
      <c r="Y999" s="5">
        <v>4362.6082499999993</v>
      </c>
      <c r="AR999" s="5" t="str">
        <f t="shared" si="122"/>
        <v/>
      </c>
      <c r="AT999" s="5" t="str">
        <f t="shared" si="123"/>
        <v/>
      </c>
      <c r="AV999" s="5" t="str">
        <f t="shared" si="124"/>
        <v/>
      </c>
      <c r="AY999" s="5">
        <f t="shared" si="125"/>
        <v>4362.6082499999993</v>
      </c>
      <c r="AZ999" s="11">
        <f t="shared" si="126"/>
        <v>0.11152464372461909</v>
      </c>
      <c r="BA999" s="5">
        <f t="shared" si="127"/>
        <v>111.5246437246191</v>
      </c>
    </row>
    <row r="1000" spans="1:53" x14ac:dyDescent="0.25">
      <c r="A1000" s="1" t="s">
        <v>609</v>
      </c>
      <c r="B1000" s="1" t="s">
        <v>610</v>
      </c>
      <c r="C1000" s="1" t="s">
        <v>142</v>
      </c>
      <c r="D1000" s="1" t="s">
        <v>61</v>
      </c>
      <c r="E1000" s="1" t="s">
        <v>81</v>
      </c>
      <c r="F1000" s="1" t="s">
        <v>608</v>
      </c>
      <c r="G1000" s="1" t="s">
        <v>64</v>
      </c>
      <c r="H1000" s="1" t="s">
        <v>254</v>
      </c>
      <c r="I1000" s="2">
        <v>156.59</v>
      </c>
      <c r="J1000" s="2">
        <v>38.520000000000003</v>
      </c>
      <c r="K1000" s="2">
        <f t="shared" si="120"/>
        <v>38.53</v>
      </c>
      <c r="L1000" s="2">
        <f t="shared" si="121"/>
        <v>0</v>
      </c>
      <c r="R1000" s="7">
        <v>1.27</v>
      </c>
      <c r="S1000" s="5">
        <v>317.8175</v>
      </c>
      <c r="T1000" s="8">
        <v>0.11</v>
      </c>
      <c r="U1000" s="5">
        <v>13.76375</v>
      </c>
      <c r="X1000" s="12">
        <v>37.15</v>
      </c>
      <c r="Y1000" s="5">
        <v>4183.5543749999988</v>
      </c>
      <c r="AR1000" s="5" t="str">
        <f t="shared" si="122"/>
        <v/>
      </c>
      <c r="AT1000" s="5" t="str">
        <f t="shared" si="123"/>
        <v/>
      </c>
      <c r="AV1000" s="5" t="str">
        <f t="shared" si="124"/>
        <v/>
      </c>
      <c r="AY1000" s="5">
        <f t="shared" si="125"/>
        <v>4515.135624999999</v>
      </c>
      <c r="AZ1000" s="11">
        <f t="shared" si="126"/>
        <v>0.11542381600421268</v>
      </c>
      <c r="BA1000" s="5">
        <f t="shared" si="127"/>
        <v>115.42381600421268</v>
      </c>
    </row>
    <row r="1001" spans="1:53" x14ac:dyDescent="0.25">
      <c r="A1001" s="1" t="s">
        <v>609</v>
      </c>
      <c r="B1001" s="1" t="s">
        <v>610</v>
      </c>
      <c r="C1001" s="1" t="s">
        <v>142</v>
      </c>
      <c r="D1001" s="1" t="s">
        <v>61</v>
      </c>
      <c r="E1001" s="1" t="s">
        <v>62</v>
      </c>
      <c r="F1001" s="1" t="s">
        <v>608</v>
      </c>
      <c r="G1001" s="1" t="s">
        <v>64</v>
      </c>
      <c r="H1001" s="1" t="s">
        <v>254</v>
      </c>
      <c r="I1001" s="2">
        <v>156.59</v>
      </c>
      <c r="J1001" s="2">
        <v>38.119999999999997</v>
      </c>
      <c r="K1001" s="2">
        <f t="shared" si="120"/>
        <v>38.119999999999997</v>
      </c>
      <c r="L1001" s="2">
        <f t="shared" si="121"/>
        <v>0</v>
      </c>
      <c r="R1001" s="7">
        <v>3.63</v>
      </c>
      <c r="S1001" s="5">
        <v>908.40750000000003</v>
      </c>
      <c r="T1001" s="8">
        <v>5.86</v>
      </c>
      <c r="U1001" s="5">
        <v>733.23250000000007</v>
      </c>
      <c r="X1001" s="12">
        <v>28.63</v>
      </c>
      <c r="Y1001" s="5">
        <v>3224.095875</v>
      </c>
      <c r="AR1001" s="5" t="str">
        <f t="shared" si="122"/>
        <v/>
      </c>
      <c r="AT1001" s="5" t="str">
        <f t="shared" si="123"/>
        <v/>
      </c>
      <c r="AV1001" s="5" t="str">
        <f t="shared" si="124"/>
        <v/>
      </c>
      <c r="AY1001" s="5">
        <f t="shared" si="125"/>
        <v>4865.7358750000003</v>
      </c>
      <c r="AZ1001" s="11">
        <f t="shared" si="126"/>
        <v>0.12438647451727365</v>
      </c>
      <c r="BA1001" s="5">
        <f t="shared" si="127"/>
        <v>124.38647451727365</v>
      </c>
    </row>
    <row r="1002" spans="1:53" x14ac:dyDescent="0.25">
      <c r="A1002" s="1" t="s">
        <v>609</v>
      </c>
      <c r="B1002" s="1" t="s">
        <v>610</v>
      </c>
      <c r="C1002" s="1" t="s">
        <v>142</v>
      </c>
      <c r="D1002" s="1" t="s">
        <v>61</v>
      </c>
      <c r="E1002" s="1" t="s">
        <v>66</v>
      </c>
      <c r="F1002" s="1" t="s">
        <v>608</v>
      </c>
      <c r="G1002" s="1" t="s">
        <v>64</v>
      </c>
      <c r="H1002" s="1" t="s">
        <v>254</v>
      </c>
      <c r="I1002" s="2">
        <v>156.59</v>
      </c>
      <c r="J1002" s="2">
        <v>38.979999999999997</v>
      </c>
      <c r="K1002" s="2">
        <f t="shared" si="120"/>
        <v>38.979999999999997</v>
      </c>
      <c r="L1002" s="2">
        <f t="shared" si="121"/>
        <v>0</v>
      </c>
      <c r="X1002" s="12">
        <v>38.979999999999997</v>
      </c>
      <c r="Y1002" s="5">
        <v>4389.6352499999994</v>
      </c>
      <c r="AR1002" s="5" t="str">
        <f t="shared" si="122"/>
        <v/>
      </c>
      <c r="AT1002" s="5" t="str">
        <f t="shared" si="123"/>
        <v/>
      </c>
      <c r="AV1002" s="5" t="str">
        <f t="shared" si="124"/>
        <v/>
      </c>
      <c r="AY1002" s="5">
        <f t="shared" si="125"/>
        <v>4389.6352499999994</v>
      </c>
      <c r="AZ1002" s="11">
        <f t="shared" si="126"/>
        <v>0.11221555530164307</v>
      </c>
      <c r="BA1002" s="5">
        <f t="shared" si="127"/>
        <v>112.21555530164308</v>
      </c>
    </row>
    <row r="1003" spans="1:53" x14ac:dyDescent="0.25">
      <c r="A1003" s="1" t="s">
        <v>611</v>
      </c>
      <c r="B1003" s="1" t="s">
        <v>309</v>
      </c>
      <c r="C1003" s="1" t="s">
        <v>142</v>
      </c>
      <c r="D1003" s="1" t="s">
        <v>61</v>
      </c>
      <c r="E1003" s="1" t="s">
        <v>75</v>
      </c>
      <c r="F1003" s="1" t="s">
        <v>591</v>
      </c>
      <c r="G1003" s="1" t="s">
        <v>64</v>
      </c>
      <c r="H1003" s="1" t="s">
        <v>254</v>
      </c>
      <c r="I1003" s="2">
        <v>156.5</v>
      </c>
      <c r="J1003" s="2">
        <v>7.0000000000000007E-2</v>
      </c>
      <c r="K1003" s="2">
        <f t="shared" si="120"/>
        <v>0.04</v>
      </c>
      <c r="L1003" s="2">
        <f t="shared" si="121"/>
        <v>0.04</v>
      </c>
      <c r="T1003" s="8">
        <v>0.02</v>
      </c>
      <c r="U1003" s="5">
        <v>2.5024999999999999</v>
      </c>
      <c r="X1003" s="12">
        <v>0.02</v>
      </c>
      <c r="Y1003" s="5">
        <v>2.2522500000000001</v>
      </c>
      <c r="AR1003" s="5" t="str">
        <f t="shared" si="122"/>
        <v/>
      </c>
      <c r="AT1003" s="5" t="str">
        <f t="shared" si="123"/>
        <v/>
      </c>
      <c r="AV1003" s="5" t="str">
        <f t="shared" si="124"/>
        <v/>
      </c>
      <c r="AX1003" s="2">
        <v>0.04</v>
      </c>
      <c r="AY1003" s="5">
        <f t="shared" si="125"/>
        <v>4.7547499999999996</v>
      </c>
      <c r="AZ1003" s="11">
        <f t="shared" si="126"/>
        <v>1.2154925892088355E-4</v>
      </c>
      <c r="BA1003" s="5">
        <f t="shared" si="127"/>
        <v>0.12154925892088356</v>
      </c>
    </row>
    <row r="1004" spans="1:53" x14ac:dyDescent="0.25">
      <c r="A1004" s="1" t="s">
        <v>611</v>
      </c>
      <c r="B1004" s="1" t="s">
        <v>309</v>
      </c>
      <c r="C1004" s="1" t="s">
        <v>142</v>
      </c>
      <c r="D1004" s="1" t="s">
        <v>61</v>
      </c>
      <c r="E1004" s="1" t="s">
        <v>76</v>
      </c>
      <c r="F1004" s="1" t="s">
        <v>591</v>
      </c>
      <c r="G1004" s="1" t="s">
        <v>64</v>
      </c>
      <c r="H1004" s="1" t="s">
        <v>254</v>
      </c>
      <c r="I1004" s="2">
        <v>156.5</v>
      </c>
      <c r="J1004" s="2">
        <v>7.0000000000000007E-2</v>
      </c>
      <c r="K1004" s="2">
        <f t="shared" si="120"/>
        <v>0.03</v>
      </c>
      <c r="L1004" s="2">
        <f t="shared" si="121"/>
        <v>0.04</v>
      </c>
      <c r="X1004" s="12">
        <v>0.03</v>
      </c>
      <c r="Y1004" s="5">
        <v>3.3783749999999988</v>
      </c>
      <c r="AR1004" s="5" t="str">
        <f t="shared" si="122"/>
        <v/>
      </c>
      <c r="AT1004" s="5" t="str">
        <f t="shared" si="123"/>
        <v/>
      </c>
      <c r="AV1004" s="5" t="str">
        <f t="shared" si="124"/>
        <v/>
      </c>
      <c r="AX1004" s="2">
        <v>0.04</v>
      </c>
      <c r="AY1004" s="5">
        <f t="shared" si="125"/>
        <v>3.3783749999999988</v>
      </c>
      <c r="AZ1004" s="11">
        <f t="shared" si="126"/>
        <v>8.6363947127996189E-5</v>
      </c>
      <c r="BA1004" s="5">
        <f t="shared" si="127"/>
        <v>8.6363947127996193E-2</v>
      </c>
    </row>
    <row r="1005" spans="1:53" x14ac:dyDescent="0.25">
      <c r="A1005" s="1" t="s">
        <v>611</v>
      </c>
      <c r="B1005" s="1" t="s">
        <v>309</v>
      </c>
      <c r="C1005" s="1" t="s">
        <v>142</v>
      </c>
      <c r="D1005" s="1" t="s">
        <v>61</v>
      </c>
      <c r="E1005" s="1" t="s">
        <v>95</v>
      </c>
      <c r="F1005" s="1" t="s">
        <v>608</v>
      </c>
      <c r="G1005" s="1" t="s">
        <v>64</v>
      </c>
      <c r="H1005" s="1" t="s">
        <v>254</v>
      </c>
      <c r="I1005" s="2">
        <v>156.5</v>
      </c>
      <c r="J1005" s="2">
        <v>37.58</v>
      </c>
      <c r="K1005" s="2">
        <f t="shared" si="120"/>
        <v>30.27</v>
      </c>
      <c r="L1005" s="2">
        <f t="shared" si="121"/>
        <v>7.31</v>
      </c>
      <c r="X1005" s="12">
        <v>30.27</v>
      </c>
      <c r="Y1005" s="5">
        <v>3408.7803749999989</v>
      </c>
      <c r="AR1005" s="5" t="str">
        <f t="shared" si="122"/>
        <v/>
      </c>
      <c r="AT1005" s="5" t="str">
        <f t="shared" si="123"/>
        <v/>
      </c>
      <c r="AV1005" s="5" t="str">
        <f t="shared" si="124"/>
        <v/>
      </c>
      <c r="AX1005" s="2">
        <v>7.31</v>
      </c>
      <c r="AY1005" s="5">
        <f t="shared" si="125"/>
        <v>3408.7803749999989</v>
      </c>
      <c r="AZ1005" s="11">
        <f t="shared" si="126"/>
        <v>8.7141222652148145E-2</v>
      </c>
      <c r="BA1005" s="5">
        <f t="shared" si="127"/>
        <v>87.141222652148144</v>
      </c>
    </row>
    <row r="1006" spans="1:53" x14ac:dyDescent="0.25">
      <c r="A1006" s="1" t="s">
        <v>611</v>
      </c>
      <c r="B1006" s="1" t="s">
        <v>309</v>
      </c>
      <c r="C1006" s="1" t="s">
        <v>142</v>
      </c>
      <c r="D1006" s="1" t="s">
        <v>61</v>
      </c>
      <c r="E1006" s="1" t="s">
        <v>91</v>
      </c>
      <c r="F1006" s="1" t="s">
        <v>608</v>
      </c>
      <c r="G1006" s="1" t="s">
        <v>64</v>
      </c>
      <c r="H1006" s="1" t="s">
        <v>254</v>
      </c>
      <c r="I1006" s="2">
        <v>156.5</v>
      </c>
      <c r="J1006" s="2">
        <v>40</v>
      </c>
      <c r="K1006" s="2">
        <f t="shared" si="120"/>
        <v>39.199999999999996</v>
      </c>
      <c r="L1006" s="2">
        <f t="shared" si="121"/>
        <v>0.8</v>
      </c>
      <c r="T1006" s="8">
        <v>0.15</v>
      </c>
      <c r="U1006" s="5">
        <v>18.768750000000001</v>
      </c>
      <c r="X1006" s="12">
        <v>39.049999999999997</v>
      </c>
      <c r="Y1006" s="5">
        <v>4397.5181249999987</v>
      </c>
      <c r="AR1006" s="5" t="str">
        <f t="shared" si="122"/>
        <v/>
      </c>
      <c r="AT1006" s="5" t="str">
        <f t="shared" si="123"/>
        <v/>
      </c>
      <c r="AV1006" s="5" t="str">
        <f t="shared" si="124"/>
        <v/>
      </c>
      <c r="AX1006" s="2">
        <v>0.8</v>
      </c>
      <c r="AY1006" s="5">
        <f t="shared" si="125"/>
        <v>4416.2868749999989</v>
      </c>
      <c r="AZ1006" s="11">
        <f t="shared" si="126"/>
        <v>0.11289687088454167</v>
      </c>
      <c r="BA1006" s="5">
        <f t="shared" si="127"/>
        <v>112.89687088454167</v>
      </c>
    </row>
    <row r="1007" spans="1:53" x14ac:dyDescent="0.25">
      <c r="A1007" s="1" t="s">
        <v>611</v>
      </c>
      <c r="B1007" s="1" t="s">
        <v>309</v>
      </c>
      <c r="C1007" s="1" t="s">
        <v>142</v>
      </c>
      <c r="D1007" s="1" t="s">
        <v>61</v>
      </c>
      <c r="E1007" s="1" t="s">
        <v>86</v>
      </c>
      <c r="F1007" s="1" t="s">
        <v>608</v>
      </c>
      <c r="G1007" s="1" t="s">
        <v>64</v>
      </c>
      <c r="H1007" s="1" t="s">
        <v>254</v>
      </c>
      <c r="I1007" s="2">
        <v>156.5</v>
      </c>
      <c r="J1007" s="2">
        <v>0.09</v>
      </c>
      <c r="K1007" s="2">
        <f t="shared" si="120"/>
        <v>0.09</v>
      </c>
      <c r="L1007" s="2">
        <f t="shared" si="121"/>
        <v>0</v>
      </c>
      <c r="X1007" s="12">
        <v>0.09</v>
      </c>
      <c r="Y1007" s="5">
        <v>10.135125</v>
      </c>
      <c r="AR1007" s="5" t="str">
        <f t="shared" si="122"/>
        <v/>
      </c>
      <c r="AT1007" s="5" t="str">
        <f t="shared" si="123"/>
        <v/>
      </c>
      <c r="AV1007" s="5" t="str">
        <f t="shared" si="124"/>
        <v/>
      </c>
      <c r="AY1007" s="5">
        <f t="shared" si="125"/>
        <v>10.135125</v>
      </c>
      <c r="AZ1007" s="11">
        <f t="shared" si="126"/>
        <v>2.5909184138398866E-4</v>
      </c>
      <c r="BA1007" s="5">
        <f t="shared" si="127"/>
        <v>0.25909184138398866</v>
      </c>
    </row>
    <row r="1008" spans="1:53" x14ac:dyDescent="0.25">
      <c r="A1008" s="1" t="s">
        <v>611</v>
      </c>
      <c r="B1008" s="1" t="s">
        <v>309</v>
      </c>
      <c r="C1008" s="1" t="s">
        <v>142</v>
      </c>
      <c r="D1008" s="1" t="s">
        <v>61</v>
      </c>
      <c r="E1008" s="1" t="s">
        <v>66</v>
      </c>
      <c r="F1008" s="1" t="s">
        <v>608</v>
      </c>
      <c r="G1008" s="1" t="s">
        <v>64</v>
      </c>
      <c r="H1008" s="1" t="s">
        <v>254</v>
      </c>
      <c r="I1008" s="2">
        <v>156.5</v>
      </c>
      <c r="J1008" s="2">
        <v>0.09</v>
      </c>
      <c r="K1008" s="2">
        <f t="shared" si="120"/>
        <v>0.09</v>
      </c>
      <c r="L1008" s="2">
        <f t="shared" si="121"/>
        <v>0</v>
      </c>
      <c r="X1008" s="12">
        <v>0.09</v>
      </c>
      <c r="Y1008" s="5">
        <v>10.135125</v>
      </c>
      <c r="AR1008" s="5" t="str">
        <f t="shared" si="122"/>
        <v/>
      </c>
      <c r="AT1008" s="5" t="str">
        <f t="shared" si="123"/>
        <v/>
      </c>
      <c r="AV1008" s="5" t="str">
        <f t="shared" si="124"/>
        <v/>
      </c>
      <c r="AY1008" s="5">
        <f t="shared" si="125"/>
        <v>10.135125</v>
      </c>
      <c r="AZ1008" s="11">
        <f t="shared" si="126"/>
        <v>2.5909184138398866E-4</v>
      </c>
      <c r="BA1008" s="5">
        <f t="shared" si="127"/>
        <v>0.25909184138398866</v>
      </c>
    </row>
    <row r="1009" spans="1:53" x14ac:dyDescent="0.25">
      <c r="A1009" s="1" t="s">
        <v>611</v>
      </c>
      <c r="B1009" s="1" t="s">
        <v>309</v>
      </c>
      <c r="C1009" s="1" t="s">
        <v>142</v>
      </c>
      <c r="D1009" s="1" t="s">
        <v>61</v>
      </c>
      <c r="E1009" s="1" t="s">
        <v>67</v>
      </c>
      <c r="F1009" s="1" t="s">
        <v>608</v>
      </c>
      <c r="G1009" s="1" t="s">
        <v>64</v>
      </c>
      <c r="H1009" s="1" t="s">
        <v>254</v>
      </c>
      <c r="I1009" s="2">
        <v>156.5</v>
      </c>
      <c r="J1009" s="2">
        <v>40</v>
      </c>
      <c r="K1009" s="2">
        <f t="shared" si="120"/>
        <v>40</v>
      </c>
      <c r="L1009" s="2">
        <f t="shared" si="121"/>
        <v>0</v>
      </c>
      <c r="X1009" s="12">
        <v>40</v>
      </c>
      <c r="Y1009" s="5">
        <v>4504.4999999999991</v>
      </c>
      <c r="AR1009" s="5" t="str">
        <f t="shared" si="122"/>
        <v/>
      </c>
      <c r="AT1009" s="5" t="str">
        <f t="shared" si="123"/>
        <v/>
      </c>
      <c r="AV1009" s="5" t="str">
        <f t="shared" si="124"/>
        <v/>
      </c>
      <c r="AY1009" s="5">
        <f t="shared" si="125"/>
        <v>4504.4999999999991</v>
      </c>
      <c r="AZ1009" s="11">
        <f t="shared" si="126"/>
        <v>0.11515192950399492</v>
      </c>
      <c r="BA1009" s="5">
        <f t="shared" si="127"/>
        <v>115.15192950399492</v>
      </c>
    </row>
    <row r="1010" spans="1:53" x14ac:dyDescent="0.25">
      <c r="A1010" s="1" t="s">
        <v>611</v>
      </c>
      <c r="B1010" s="1" t="s">
        <v>309</v>
      </c>
      <c r="C1010" s="1" t="s">
        <v>142</v>
      </c>
      <c r="D1010" s="1" t="s">
        <v>61</v>
      </c>
      <c r="E1010" s="1" t="s">
        <v>68</v>
      </c>
      <c r="F1010" s="1" t="s">
        <v>608</v>
      </c>
      <c r="G1010" s="1" t="s">
        <v>64</v>
      </c>
      <c r="H1010" s="1" t="s">
        <v>254</v>
      </c>
      <c r="I1010" s="2">
        <v>156.5</v>
      </c>
      <c r="J1010" s="2">
        <v>38.590000000000003</v>
      </c>
      <c r="K1010" s="2">
        <f t="shared" si="120"/>
        <v>30.96</v>
      </c>
      <c r="L1010" s="2">
        <f t="shared" si="121"/>
        <v>7.63</v>
      </c>
      <c r="X1010" s="12">
        <v>30.96</v>
      </c>
      <c r="Y1010" s="5">
        <v>3486.4830000000002</v>
      </c>
      <c r="AR1010" s="5" t="str">
        <f t="shared" si="122"/>
        <v/>
      </c>
      <c r="AT1010" s="5" t="str">
        <f t="shared" si="123"/>
        <v/>
      </c>
      <c r="AV1010" s="5" t="str">
        <f t="shared" si="124"/>
        <v/>
      </c>
      <c r="AX1010" s="2">
        <v>7.63</v>
      </c>
      <c r="AY1010" s="5">
        <f t="shared" si="125"/>
        <v>3486.4830000000002</v>
      </c>
      <c r="AZ1010" s="11">
        <f t="shared" si="126"/>
        <v>8.9127593436092098E-2</v>
      </c>
      <c r="BA1010" s="5">
        <f t="shared" si="127"/>
        <v>89.127593436092099</v>
      </c>
    </row>
    <row r="1011" spans="1:53" x14ac:dyDescent="0.25">
      <c r="A1011" s="1" t="s">
        <v>612</v>
      </c>
      <c r="B1011" s="1" t="s">
        <v>309</v>
      </c>
      <c r="C1011" s="1" t="s">
        <v>142</v>
      </c>
      <c r="D1011" s="1" t="s">
        <v>61</v>
      </c>
      <c r="E1011" s="1" t="s">
        <v>67</v>
      </c>
      <c r="F1011" s="1" t="s">
        <v>608</v>
      </c>
      <c r="G1011" s="1" t="s">
        <v>64</v>
      </c>
      <c r="H1011" s="1" t="s">
        <v>254</v>
      </c>
      <c r="I1011" s="2">
        <v>157</v>
      </c>
      <c r="J1011" s="2">
        <v>7.0000000000000007E-2</v>
      </c>
      <c r="K1011" s="2">
        <f t="shared" si="120"/>
        <v>7.0000000000000007E-2</v>
      </c>
      <c r="L1011" s="2">
        <f t="shared" si="121"/>
        <v>0</v>
      </c>
      <c r="X1011" s="12">
        <v>7.0000000000000007E-2</v>
      </c>
      <c r="Y1011" s="5">
        <v>7.8828749999999994</v>
      </c>
      <c r="AR1011" s="5" t="str">
        <f t="shared" si="122"/>
        <v/>
      </c>
      <c r="AT1011" s="5" t="str">
        <f t="shared" si="123"/>
        <v/>
      </c>
      <c r="AV1011" s="5" t="str">
        <f t="shared" si="124"/>
        <v/>
      </c>
      <c r="AY1011" s="5">
        <f t="shared" si="125"/>
        <v>7.8828749999999994</v>
      </c>
      <c r="AZ1011" s="11">
        <f t="shared" si="126"/>
        <v>2.0151587663199116E-4</v>
      </c>
      <c r="BA1011" s="5">
        <f t="shared" si="127"/>
        <v>0.20151587663199116</v>
      </c>
    </row>
    <row r="1012" spans="1:53" x14ac:dyDescent="0.25">
      <c r="A1012" s="1" t="s">
        <v>612</v>
      </c>
      <c r="B1012" s="1" t="s">
        <v>309</v>
      </c>
      <c r="C1012" s="1" t="s">
        <v>142</v>
      </c>
      <c r="D1012" s="1" t="s">
        <v>61</v>
      </c>
      <c r="E1012" s="1" t="s">
        <v>68</v>
      </c>
      <c r="F1012" s="1" t="s">
        <v>608</v>
      </c>
      <c r="G1012" s="1" t="s">
        <v>64</v>
      </c>
      <c r="H1012" s="1" t="s">
        <v>254</v>
      </c>
      <c r="I1012" s="2">
        <v>157</v>
      </c>
      <c r="J1012" s="2">
        <v>7.0000000000000007E-2</v>
      </c>
      <c r="K1012" s="2">
        <f t="shared" si="120"/>
        <v>0.05</v>
      </c>
      <c r="L1012" s="2">
        <f t="shared" si="121"/>
        <v>0.02</v>
      </c>
      <c r="X1012" s="12">
        <v>0.05</v>
      </c>
      <c r="Y1012" s="5">
        <v>5.6306249999999993</v>
      </c>
      <c r="AR1012" s="5" t="str">
        <f t="shared" si="122"/>
        <v/>
      </c>
      <c r="AT1012" s="5" t="str">
        <f t="shared" si="123"/>
        <v/>
      </c>
      <c r="AV1012" s="5" t="str">
        <f t="shared" si="124"/>
        <v/>
      </c>
      <c r="AX1012" s="2">
        <v>0.02</v>
      </c>
      <c r="AY1012" s="5">
        <f t="shared" si="125"/>
        <v>5.6306249999999993</v>
      </c>
      <c r="AZ1012" s="11">
        <f t="shared" si="126"/>
        <v>1.4393991187999368E-4</v>
      </c>
      <c r="BA1012" s="5">
        <f t="shared" si="127"/>
        <v>0.14393991187999366</v>
      </c>
    </row>
    <row r="1013" spans="1:53" x14ac:dyDescent="0.25">
      <c r="A1013" s="1" t="s">
        <v>612</v>
      </c>
      <c r="B1013" s="1" t="s">
        <v>309</v>
      </c>
      <c r="C1013" s="1" t="s">
        <v>142</v>
      </c>
      <c r="D1013" s="1" t="s">
        <v>61</v>
      </c>
      <c r="E1013" s="1" t="s">
        <v>71</v>
      </c>
      <c r="F1013" s="1" t="s">
        <v>608</v>
      </c>
      <c r="G1013" s="1" t="s">
        <v>64</v>
      </c>
      <c r="H1013" s="1" t="s">
        <v>254</v>
      </c>
      <c r="I1013" s="2">
        <v>157</v>
      </c>
      <c r="J1013" s="2">
        <v>0.1</v>
      </c>
      <c r="K1013" s="2">
        <f t="shared" si="120"/>
        <v>0.04</v>
      </c>
      <c r="L1013" s="2">
        <f t="shared" si="121"/>
        <v>0.06</v>
      </c>
      <c r="X1013" s="12">
        <v>0.04</v>
      </c>
      <c r="Y1013" s="5">
        <v>4.5044999999999993</v>
      </c>
      <c r="AR1013" s="5" t="str">
        <f t="shared" si="122"/>
        <v/>
      </c>
      <c r="AT1013" s="5" t="str">
        <f t="shared" si="123"/>
        <v/>
      </c>
      <c r="AV1013" s="5" t="str">
        <f t="shared" si="124"/>
        <v/>
      </c>
      <c r="AX1013" s="2">
        <v>0.06</v>
      </c>
      <c r="AY1013" s="5">
        <f t="shared" si="125"/>
        <v>4.5044999999999993</v>
      </c>
      <c r="AZ1013" s="11">
        <f t="shared" si="126"/>
        <v>1.1515192950399494E-4</v>
      </c>
      <c r="BA1013" s="5">
        <f t="shared" si="127"/>
        <v>0.11515192950399494</v>
      </c>
    </row>
    <row r="1014" spans="1:53" x14ac:dyDescent="0.25">
      <c r="A1014" s="1" t="s">
        <v>612</v>
      </c>
      <c r="B1014" s="1" t="s">
        <v>309</v>
      </c>
      <c r="C1014" s="1" t="s">
        <v>142</v>
      </c>
      <c r="D1014" s="1" t="s">
        <v>61</v>
      </c>
      <c r="E1014" s="1" t="s">
        <v>70</v>
      </c>
      <c r="F1014" s="1" t="s">
        <v>608</v>
      </c>
      <c r="G1014" s="1" t="s">
        <v>64</v>
      </c>
      <c r="H1014" s="1" t="s">
        <v>254</v>
      </c>
      <c r="I1014" s="2">
        <v>157</v>
      </c>
      <c r="J1014" s="2">
        <v>38.46</v>
      </c>
      <c r="K1014" s="2">
        <f t="shared" si="120"/>
        <v>12.98</v>
      </c>
      <c r="L1014" s="2">
        <f t="shared" si="121"/>
        <v>25.48</v>
      </c>
      <c r="X1014" s="12">
        <v>12.98</v>
      </c>
      <c r="Y1014" s="5">
        <v>1461.7102500000001</v>
      </c>
      <c r="AR1014" s="5" t="str">
        <f t="shared" si="122"/>
        <v/>
      </c>
      <c r="AT1014" s="5" t="str">
        <f t="shared" si="123"/>
        <v/>
      </c>
      <c r="AV1014" s="5" t="str">
        <f t="shared" si="124"/>
        <v/>
      </c>
      <c r="AX1014" s="2">
        <v>25.48</v>
      </c>
      <c r="AY1014" s="5">
        <f t="shared" si="125"/>
        <v>1461.7102500000001</v>
      </c>
      <c r="AZ1014" s="11">
        <f t="shared" si="126"/>
        <v>3.7366801124046368E-2</v>
      </c>
      <c r="BA1014" s="5">
        <f t="shared" si="127"/>
        <v>37.366801124046368</v>
      </c>
    </row>
    <row r="1015" spans="1:53" x14ac:dyDescent="0.25">
      <c r="A1015" s="1" t="s">
        <v>612</v>
      </c>
      <c r="B1015" s="1" t="s">
        <v>309</v>
      </c>
      <c r="C1015" s="1" t="s">
        <v>142</v>
      </c>
      <c r="D1015" s="1" t="s">
        <v>61</v>
      </c>
      <c r="E1015" s="1" t="s">
        <v>69</v>
      </c>
      <c r="F1015" s="1" t="s">
        <v>608</v>
      </c>
      <c r="G1015" s="1" t="s">
        <v>64</v>
      </c>
      <c r="H1015" s="1" t="s">
        <v>254</v>
      </c>
      <c r="I1015" s="2">
        <v>157</v>
      </c>
      <c r="J1015" s="2">
        <v>37.840000000000003</v>
      </c>
      <c r="K1015" s="2">
        <f t="shared" si="120"/>
        <v>23.1</v>
      </c>
      <c r="L1015" s="2">
        <f t="shared" si="121"/>
        <v>14.74</v>
      </c>
      <c r="X1015" s="12">
        <v>9.74</v>
      </c>
      <c r="Y1015" s="5">
        <v>1096.84575</v>
      </c>
      <c r="AF1015" s="9">
        <v>13.36</v>
      </c>
      <c r="AG1015" s="5">
        <v>539.72730000000001</v>
      </c>
      <c r="AR1015" s="5" t="str">
        <f t="shared" si="122"/>
        <v/>
      </c>
      <c r="AT1015" s="5" t="str">
        <f t="shared" si="123"/>
        <v/>
      </c>
      <c r="AV1015" s="5" t="str">
        <f t="shared" si="124"/>
        <v/>
      </c>
      <c r="AX1015" s="2">
        <v>14.74</v>
      </c>
      <c r="AY1015" s="5">
        <f t="shared" si="125"/>
        <v>1636.57305</v>
      </c>
      <c r="AZ1015" s="11">
        <f t="shared" si="126"/>
        <v>4.1836950711896546E-2</v>
      </c>
      <c r="BA1015" s="5">
        <f t="shared" si="127"/>
        <v>41.836950711896542</v>
      </c>
    </row>
    <row r="1016" spans="1:53" x14ac:dyDescent="0.25">
      <c r="A1016" s="1" t="s">
        <v>612</v>
      </c>
      <c r="B1016" s="1" t="s">
        <v>309</v>
      </c>
      <c r="C1016" s="1" t="s">
        <v>142</v>
      </c>
      <c r="D1016" s="1" t="s">
        <v>61</v>
      </c>
      <c r="E1016" s="1" t="s">
        <v>76</v>
      </c>
      <c r="F1016" s="1" t="s">
        <v>608</v>
      </c>
      <c r="G1016" s="1" t="s">
        <v>64</v>
      </c>
      <c r="H1016" s="1" t="s">
        <v>254</v>
      </c>
      <c r="I1016" s="2">
        <v>157</v>
      </c>
      <c r="J1016" s="2">
        <v>38.61</v>
      </c>
      <c r="K1016" s="2">
        <f t="shared" si="120"/>
        <v>33.86</v>
      </c>
      <c r="L1016" s="2">
        <f t="shared" si="121"/>
        <v>4.76</v>
      </c>
      <c r="X1016" s="12">
        <v>26.68</v>
      </c>
      <c r="Y1016" s="5">
        <v>3004.5014999999989</v>
      </c>
      <c r="AF1016" s="9">
        <v>7.18</v>
      </c>
      <c r="AG1016" s="5">
        <v>290.06302499999998</v>
      </c>
      <c r="AR1016" s="5" t="str">
        <f t="shared" si="122"/>
        <v/>
      </c>
      <c r="AT1016" s="5" t="str">
        <f t="shared" si="123"/>
        <v/>
      </c>
      <c r="AV1016" s="5" t="str">
        <f t="shared" si="124"/>
        <v/>
      </c>
      <c r="AX1016" s="2">
        <v>4.76</v>
      </c>
      <c r="AY1016" s="5">
        <f t="shared" si="125"/>
        <v>3294.5645249999989</v>
      </c>
      <c r="AZ1016" s="11">
        <f t="shared" si="126"/>
        <v>8.4221436769710847E-2</v>
      </c>
      <c r="BA1016" s="5">
        <f t="shared" si="127"/>
        <v>84.221436769710849</v>
      </c>
    </row>
    <row r="1017" spans="1:53" x14ac:dyDescent="0.25">
      <c r="A1017" s="1" t="s">
        <v>612</v>
      </c>
      <c r="B1017" s="1" t="s">
        <v>309</v>
      </c>
      <c r="C1017" s="1" t="s">
        <v>142</v>
      </c>
      <c r="D1017" s="1" t="s">
        <v>61</v>
      </c>
      <c r="E1017" s="1" t="s">
        <v>75</v>
      </c>
      <c r="F1017" s="1" t="s">
        <v>608</v>
      </c>
      <c r="G1017" s="1" t="s">
        <v>64</v>
      </c>
      <c r="H1017" s="1" t="s">
        <v>254</v>
      </c>
      <c r="I1017" s="2">
        <v>157</v>
      </c>
      <c r="J1017" s="2">
        <v>40</v>
      </c>
      <c r="K1017" s="2">
        <f t="shared" si="120"/>
        <v>35.68</v>
      </c>
      <c r="L1017" s="2">
        <f t="shared" si="121"/>
        <v>4.32</v>
      </c>
      <c r="X1017" s="12">
        <v>35.68</v>
      </c>
      <c r="Y1017" s="5">
        <v>4018.0139999999992</v>
      </c>
      <c r="AR1017" s="5" t="str">
        <f t="shared" si="122"/>
        <v/>
      </c>
      <c r="AT1017" s="5" t="str">
        <f t="shared" si="123"/>
        <v/>
      </c>
      <c r="AV1017" s="5" t="str">
        <f t="shared" si="124"/>
        <v/>
      </c>
      <c r="AX1017" s="2">
        <v>4.32</v>
      </c>
      <c r="AY1017" s="5">
        <f t="shared" si="125"/>
        <v>4018.0139999999992</v>
      </c>
      <c r="AZ1017" s="11">
        <f t="shared" si="126"/>
        <v>0.10271552111756348</v>
      </c>
      <c r="BA1017" s="5">
        <f t="shared" si="127"/>
        <v>102.71552111756348</v>
      </c>
    </row>
    <row r="1018" spans="1:53" x14ac:dyDescent="0.25">
      <c r="A1018" s="1" t="s">
        <v>612</v>
      </c>
      <c r="B1018" s="1" t="s">
        <v>309</v>
      </c>
      <c r="C1018" s="1" t="s">
        <v>142</v>
      </c>
      <c r="D1018" s="1" t="s">
        <v>61</v>
      </c>
      <c r="E1018" s="1" t="s">
        <v>74</v>
      </c>
      <c r="F1018" s="1" t="s">
        <v>608</v>
      </c>
      <c r="G1018" s="1" t="s">
        <v>64</v>
      </c>
      <c r="H1018" s="1" t="s">
        <v>254</v>
      </c>
      <c r="I1018" s="2">
        <v>157</v>
      </c>
      <c r="J1018" s="2">
        <v>0.11</v>
      </c>
      <c r="K1018" s="2">
        <f t="shared" si="120"/>
        <v>0.08</v>
      </c>
      <c r="L1018" s="2">
        <f t="shared" si="121"/>
        <v>0.03</v>
      </c>
      <c r="X1018" s="12">
        <v>0.08</v>
      </c>
      <c r="Y1018" s="5">
        <v>9.0089999999999986</v>
      </c>
      <c r="AR1018" s="5" t="str">
        <f t="shared" si="122"/>
        <v/>
      </c>
      <c r="AT1018" s="5" t="str">
        <f t="shared" si="123"/>
        <v/>
      </c>
      <c r="AV1018" s="5" t="str">
        <f t="shared" si="124"/>
        <v/>
      </c>
      <c r="AX1018" s="2">
        <v>0.03</v>
      </c>
      <c r="AY1018" s="5">
        <f t="shared" si="125"/>
        <v>9.0089999999999986</v>
      </c>
      <c r="AZ1018" s="11">
        <f t="shared" si="126"/>
        <v>2.3030385900798988E-4</v>
      </c>
      <c r="BA1018" s="5">
        <f t="shared" si="127"/>
        <v>0.23030385900798989</v>
      </c>
    </row>
    <row r="1019" spans="1:53" x14ac:dyDescent="0.25">
      <c r="A1019" s="1" t="s">
        <v>613</v>
      </c>
      <c r="B1019" s="1" t="s">
        <v>605</v>
      </c>
      <c r="C1019" s="1" t="s">
        <v>606</v>
      </c>
      <c r="D1019" s="1" t="s">
        <v>607</v>
      </c>
      <c r="E1019" s="1" t="s">
        <v>81</v>
      </c>
      <c r="F1019" s="1" t="s">
        <v>614</v>
      </c>
      <c r="G1019" s="1" t="s">
        <v>64</v>
      </c>
      <c r="H1019" s="1" t="s">
        <v>254</v>
      </c>
      <c r="I1019" s="2">
        <v>234.52</v>
      </c>
      <c r="J1019" s="2">
        <v>36.01</v>
      </c>
      <c r="K1019" s="2">
        <f t="shared" si="120"/>
        <v>19.260000000000002</v>
      </c>
      <c r="L1019" s="2">
        <f t="shared" si="121"/>
        <v>16.75</v>
      </c>
      <c r="X1019" s="12">
        <v>19.260000000000002</v>
      </c>
      <c r="Y1019" s="5">
        <v>2168.9167499999999</v>
      </c>
      <c r="AR1019" s="5" t="str">
        <f t="shared" si="122"/>
        <v/>
      </c>
      <c r="AT1019" s="5" t="str">
        <f t="shared" si="123"/>
        <v/>
      </c>
      <c r="AV1019" s="5" t="str">
        <f t="shared" si="124"/>
        <v/>
      </c>
      <c r="AX1019" s="2">
        <v>16.75</v>
      </c>
      <c r="AY1019" s="5">
        <f t="shared" si="125"/>
        <v>2168.9167499999999</v>
      </c>
      <c r="AZ1019" s="11">
        <f t="shared" si="126"/>
        <v>5.5445654056173563E-2</v>
      </c>
      <c r="BA1019" s="5">
        <f t="shared" si="127"/>
        <v>55.445654056173559</v>
      </c>
    </row>
    <row r="1020" spans="1:53" x14ac:dyDescent="0.25">
      <c r="A1020" s="1" t="s">
        <v>613</v>
      </c>
      <c r="B1020" s="1" t="s">
        <v>605</v>
      </c>
      <c r="C1020" s="1" t="s">
        <v>606</v>
      </c>
      <c r="D1020" s="1" t="s">
        <v>607</v>
      </c>
      <c r="E1020" s="1" t="s">
        <v>62</v>
      </c>
      <c r="F1020" s="1" t="s">
        <v>614</v>
      </c>
      <c r="G1020" s="1" t="s">
        <v>64</v>
      </c>
      <c r="H1020" s="1" t="s">
        <v>254</v>
      </c>
      <c r="I1020" s="2">
        <v>234.52</v>
      </c>
      <c r="J1020" s="2">
        <v>36.33</v>
      </c>
      <c r="K1020" s="2">
        <f t="shared" si="120"/>
        <v>35.729999999999997</v>
      </c>
      <c r="L1020" s="2">
        <f t="shared" si="121"/>
        <v>0.59</v>
      </c>
      <c r="X1020" s="12">
        <v>35.729999999999997</v>
      </c>
      <c r="Y1020" s="5">
        <v>4023.644624999999</v>
      </c>
      <c r="AR1020" s="5" t="str">
        <f t="shared" si="122"/>
        <v/>
      </c>
      <c r="AT1020" s="5" t="str">
        <f t="shared" si="123"/>
        <v/>
      </c>
      <c r="AV1020" s="5" t="str">
        <f t="shared" si="124"/>
        <v/>
      </c>
      <c r="AX1020" s="2">
        <v>0.59</v>
      </c>
      <c r="AY1020" s="5">
        <f t="shared" si="125"/>
        <v>4023.644624999999</v>
      </c>
      <c r="AZ1020" s="11">
        <f t="shared" si="126"/>
        <v>0.10285946102944346</v>
      </c>
      <c r="BA1020" s="5">
        <f t="shared" si="127"/>
        <v>102.85946102944347</v>
      </c>
    </row>
    <row r="1021" spans="1:53" x14ac:dyDescent="0.25">
      <c r="A1021" s="1" t="s">
        <v>613</v>
      </c>
      <c r="B1021" s="1" t="s">
        <v>605</v>
      </c>
      <c r="C1021" s="1" t="s">
        <v>606</v>
      </c>
      <c r="D1021" s="1" t="s">
        <v>607</v>
      </c>
      <c r="E1021" s="1" t="s">
        <v>66</v>
      </c>
      <c r="F1021" s="1" t="s">
        <v>614</v>
      </c>
      <c r="G1021" s="1" t="s">
        <v>64</v>
      </c>
      <c r="H1021" s="1" t="s">
        <v>254</v>
      </c>
      <c r="I1021" s="2">
        <v>234.52</v>
      </c>
      <c r="J1021" s="2">
        <v>7.0000000000000007E-2</v>
      </c>
      <c r="K1021" s="2">
        <f t="shared" si="120"/>
        <v>7.0000000000000007E-2</v>
      </c>
      <c r="L1021" s="2">
        <f t="shared" si="121"/>
        <v>0</v>
      </c>
      <c r="X1021" s="12">
        <v>7.0000000000000007E-2</v>
      </c>
      <c r="Y1021" s="5">
        <v>7.8828749999999994</v>
      </c>
      <c r="AR1021" s="5" t="str">
        <f t="shared" si="122"/>
        <v/>
      </c>
      <c r="AT1021" s="5" t="str">
        <f t="shared" si="123"/>
        <v/>
      </c>
      <c r="AV1021" s="5" t="str">
        <f t="shared" si="124"/>
        <v/>
      </c>
      <c r="AY1021" s="5">
        <f t="shared" si="125"/>
        <v>7.8828749999999994</v>
      </c>
      <c r="AZ1021" s="11">
        <f t="shared" si="126"/>
        <v>2.0151587663199116E-4</v>
      </c>
      <c r="BA1021" s="5">
        <f t="shared" si="127"/>
        <v>0.20151587663199116</v>
      </c>
    </row>
    <row r="1022" spans="1:53" x14ac:dyDescent="0.25">
      <c r="A1022" s="1" t="s">
        <v>613</v>
      </c>
      <c r="B1022" s="1" t="s">
        <v>605</v>
      </c>
      <c r="C1022" s="1" t="s">
        <v>606</v>
      </c>
      <c r="D1022" s="1" t="s">
        <v>607</v>
      </c>
      <c r="E1022" s="1" t="s">
        <v>71</v>
      </c>
      <c r="F1022" s="1" t="s">
        <v>614</v>
      </c>
      <c r="G1022" s="1" t="s">
        <v>64</v>
      </c>
      <c r="H1022" s="1" t="s">
        <v>254</v>
      </c>
      <c r="I1022" s="2">
        <v>234.52</v>
      </c>
      <c r="J1022" s="2">
        <v>39.450000000000003</v>
      </c>
      <c r="K1022" s="2">
        <f t="shared" si="120"/>
        <v>39.450000000000003</v>
      </c>
      <c r="L1022" s="2">
        <f t="shared" si="121"/>
        <v>0</v>
      </c>
      <c r="X1022" s="12">
        <v>39.450000000000003</v>
      </c>
      <c r="Y1022" s="5">
        <v>4442.5631249999997</v>
      </c>
      <c r="AR1022" s="5" t="str">
        <f t="shared" si="122"/>
        <v/>
      </c>
      <c r="AT1022" s="5" t="str">
        <f t="shared" si="123"/>
        <v/>
      </c>
      <c r="AV1022" s="5" t="str">
        <f t="shared" si="124"/>
        <v/>
      </c>
      <c r="AY1022" s="5">
        <f t="shared" si="125"/>
        <v>4442.5631249999997</v>
      </c>
      <c r="AZ1022" s="11">
        <f t="shared" si="126"/>
        <v>0.11356859047331501</v>
      </c>
      <c r="BA1022" s="5">
        <f t="shared" si="127"/>
        <v>113.56859047331501</v>
      </c>
    </row>
    <row r="1023" spans="1:53" x14ac:dyDescent="0.25">
      <c r="A1023" s="1" t="s">
        <v>613</v>
      </c>
      <c r="B1023" s="1" t="s">
        <v>605</v>
      </c>
      <c r="C1023" s="1" t="s">
        <v>606</v>
      </c>
      <c r="D1023" s="1" t="s">
        <v>607</v>
      </c>
      <c r="E1023" s="1" t="s">
        <v>72</v>
      </c>
      <c r="F1023" s="1" t="s">
        <v>614</v>
      </c>
      <c r="G1023" s="1" t="s">
        <v>64</v>
      </c>
      <c r="H1023" s="1" t="s">
        <v>254</v>
      </c>
      <c r="I1023" s="2">
        <v>234.52</v>
      </c>
      <c r="J1023" s="2">
        <v>37.049999999999997</v>
      </c>
      <c r="K1023" s="2">
        <f t="shared" si="120"/>
        <v>37.049999999999997</v>
      </c>
      <c r="L1023" s="2">
        <f t="shared" si="121"/>
        <v>0</v>
      </c>
      <c r="X1023" s="12">
        <v>37.049999999999997</v>
      </c>
      <c r="Y1023" s="5">
        <v>4172.2931249999992</v>
      </c>
      <c r="AR1023" s="5" t="str">
        <f t="shared" si="122"/>
        <v/>
      </c>
      <c r="AT1023" s="5" t="str">
        <f t="shared" si="123"/>
        <v/>
      </c>
      <c r="AV1023" s="5" t="str">
        <f t="shared" si="124"/>
        <v/>
      </c>
      <c r="AY1023" s="5">
        <f t="shared" si="125"/>
        <v>4172.2931249999992</v>
      </c>
      <c r="AZ1023" s="11">
        <f t="shared" si="126"/>
        <v>0.1066594747030753</v>
      </c>
      <c r="BA1023" s="5">
        <f t="shared" si="127"/>
        <v>106.65947470307529</v>
      </c>
    </row>
    <row r="1024" spans="1:53" x14ac:dyDescent="0.25">
      <c r="A1024" s="1" t="s">
        <v>613</v>
      </c>
      <c r="B1024" s="1" t="s">
        <v>605</v>
      </c>
      <c r="C1024" s="1" t="s">
        <v>606</v>
      </c>
      <c r="D1024" s="1" t="s">
        <v>607</v>
      </c>
      <c r="E1024" s="1" t="s">
        <v>73</v>
      </c>
      <c r="F1024" s="1" t="s">
        <v>614</v>
      </c>
      <c r="G1024" s="1" t="s">
        <v>64</v>
      </c>
      <c r="H1024" s="1" t="s">
        <v>254</v>
      </c>
      <c r="I1024" s="2">
        <v>234.52</v>
      </c>
      <c r="J1024" s="2">
        <v>35.32</v>
      </c>
      <c r="K1024" s="2">
        <f t="shared" si="120"/>
        <v>35.24</v>
      </c>
      <c r="L1024" s="2">
        <f t="shared" si="121"/>
        <v>0.09</v>
      </c>
      <c r="X1024" s="12">
        <v>35.24</v>
      </c>
      <c r="Y1024" s="5">
        <v>3968.4645</v>
      </c>
      <c r="AR1024" s="5" t="str">
        <f t="shared" si="122"/>
        <v/>
      </c>
      <c r="AT1024" s="5" t="str">
        <f t="shared" si="123"/>
        <v/>
      </c>
      <c r="AV1024" s="5" t="str">
        <f t="shared" si="124"/>
        <v/>
      </c>
      <c r="AX1024" s="2">
        <v>0.09</v>
      </c>
      <c r="AY1024" s="5">
        <f t="shared" si="125"/>
        <v>3968.4645</v>
      </c>
      <c r="AZ1024" s="11">
        <f t="shared" si="126"/>
        <v>0.10144884989301955</v>
      </c>
      <c r="BA1024" s="5">
        <f t="shared" si="127"/>
        <v>101.44884989301956</v>
      </c>
    </row>
    <row r="1025" spans="1:53" x14ac:dyDescent="0.25">
      <c r="A1025" s="1" t="s">
        <v>613</v>
      </c>
      <c r="B1025" s="1" t="s">
        <v>605</v>
      </c>
      <c r="C1025" s="1" t="s">
        <v>606</v>
      </c>
      <c r="D1025" s="1" t="s">
        <v>607</v>
      </c>
      <c r="E1025" s="1" t="s">
        <v>74</v>
      </c>
      <c r="F1025" s="1" t="s">
        <v>614</v>
      </c>
      <c r="G1025" s="1" t="s">
        <v>64</v>
      </c>
      <c r="H1025" s="1" t="s">
        <v>254</v>
      </c>
      <c r="I1025" s="2">
        <v>234.52</v>
      </c>
      <c r="J1025" s="2">
        <v>36.5</v>
      </c>
      <c r="K1025" s="2">
        <f t="shared" si="120"/>
        <v>35.35</v>
      </c>
      <c r="L1025" s="2">
        <f t="shared" si="121"/>
        <v>1.1499999999999999</v>
      </c>
      <c r="X1025" s="12">
        <v>35.35</v>
      </c>
      <c r="Y1025" s="5">
        <v>3980.8518749999989</v>
      </c>
      <c r="AR1025" s="5" t="str">
        <f t="shared" si="122"/>
        <v/>
      </c>
      <c r="AT1025" s="5" t="str">
        <f t="shared" si="123"/>
        <v/>
      </c>
      <c r="AV1025" s="5" t="str">
        <f t="shared" si="124"/>
        <v/>
      </c>
      <c r="AX1025" s="2">
        <v>1.1499999999999999</v>
      </c>
      <c r="AY1025" s="5">
        <f t="shared" si="125"/>
        <v>3980.8518749999989</v>
      </c>
      <c r="AZ1025" s="11">
        <f t="shared" si="126"/>
        <v>0.1017655176991555</v>
      </c>
      <c r="BA1025" s="5">
        <f t="shared" si="127"/>
        <v>101.7655176991555</v>
      </c>
    </row>
    <row r="1026" spans="1:53" x14ac:dyDescent="0.25">
      <c r="A1026" s="1" t="s">
        <v>615</v>
      </c>
      <c r="B1026" s="1" t="s">
        <v>605</v>
      </c>
      <c r="C1026" s="1" t="s">
        <v>606</v>
      </c>
      <c r="D1026" s="1" t="s">
        <v>607</v>
      </c>
      <c r="E1026" s="1" t="s">
        <v>81</v>
      </c>
      <c r="F1026" s="1" t="s">
        <v>614</v>
      </c>
      <c r="G1026" s="1" t="s">
        <v>64</v>
      </c>
      <c r="H1026" s="1" t="s">
        <v>254</v>
      </c>
      <c r="I1026" s="2">
        <v>80</v>
      </c>
      <c r="J1026" s="2">
        <v>0.09</v>
      </c>
      <c r="K1026" s="2">
        <f t="shared" si="120"/>
        <v>0.01</v>
      </c>
      <c r="L1026" s="2">
        <f t="shared" si="121"/>
        <v>0.08</v>
      </c>
      <c r="X1026" s="12">
        <v>0.01</v>
      </c>
      <c r="Y1026" s="5">
        <v>1.126125</v>
      </c>
      <c r="AR1026" s="5" t="str">
        <f t="shared" si="122"/>
        <v/>
      </c>
      <c r="AT1026" s="5" t="str">
        <f t="shared" si="123"/>
        <v/>
      </c>
      <c r="AV1026" s="5" t="str">
        <f t="shared" si="124"/>
        <v/>
      </c>
      <c r="AX1026" s="2">
        <v>0.08</v>
      </c>
      <c r="AY1026" s="5">
        <f t="shared" si="125"/>
        <v>1.126125</v>
      </c>
      <c r="AZ1026" s="11">
        <f t="shared" si="126"/>
        <v>2.8787982375998739E-5</v>
      </c>
      <c r="BA1026" s="5">
        <f t="shared" si="127"/>
        <v>2.8787982375998739E-2</v>
      </c>
    </row>
    <row r="1027" spans="1:53" x14ac:dyDescent="0.25">
      <c r="A1027" s="1" t="s">
        <v>615</v>
      </c>
      <c r="B1027" s="1" t="s">
        <v>605</v>
      </c>
      <c r="C1027" s="1" t="s">
        <v>606</v>
      </c>
      <c r="D1027" s="1" t="s">
        <v>607</v>
      </c>
      <c r="E1027" s="1" t="s">
        <v>86</v>
      </c>
      <c r="F1027" s="1" t="s">
        <v>614</v>
      </c>
      <c r="G1027" s="1" t="s">
        <v>64</v>
      </c>
      <c r="H1027" s="1" t="s">
        <v>254</v>
      </c>
      <c r="I1027" s="2">
        <v>80</v>
      </c>
      <c r="J1027" s="2">
        <v>39.28</v>
      </c>
      <c r="K1027" s="2">
        <f t="shared" ref="K1027:K1090" si="128">SUM(N1027,P1027,R1027,T1027,V1027,AD1027,AF1027,AH1027,AK1027,AM1027,AO1027,X1027,Z1027,AB1027,BB1027,BD1027)</f>
        <v>20.05</v>
      </c>
      <c r="L1027" s="2">
        <f t="shared" ref="L1027:L1090" si="129">SUM(M1027,AJ1027,AQ1027,AS1027,AU1027,AW1027,AX1027)</f>
        <v>19.23</v>
      </c>
      <c r="X1027" s="12">
        <v>20.05</v>
      </c>
      <c r="Y1027" s="5">
        <v>2257.8806249999998</v>
      </c>
      <c r="AR1027" s="5" t="str">
        <f t="shared" ref="AR1027:AR1090" si="130">IF(AQ1027&gt;0,AQ1027*$AR$1,"")</f>
        <v/>
      </c>
      <c r="AT1027" s="5" t="str">
        <f t="shared" ref="AT1027:AT1090" si="131">IF(AS1027&gt;0,AS1027*$AT$1,"")</f>
        <v/>
      </c>
      <c r="AV1027" s="5" t="str">
        <f t="shared" ref="AV1027:AV1090" si="132">IF(AU1027&gt;0,AU1027*$AV$1,"")</f>
        <v/>
      </c>
      <c r="AX1027" s="2">
        <v>19.23</v>
      </c>
      <c r="AY1027" s="5">
        <f t="shared" ref="AY1027:AY1090" si="133">SUM(O1027,Q1027,S1027,U1027,W1027,AE1027,AG1027,AI1027,AL1027,AN1027,AP1027,Y1027,AA1027,AC1027,BC1027,BE1027)</f>
        <v>2257.8806249999998</v>
      </c>
      <c r="AZ1027" s="11">
        <f t="shared" ref="AZ1027:AZ1090" si="134">(AY1027/$AY$2025)*100</f>
        <v>5.7719904663877469E-2</v>
      </c>
      <c r="BA1027" s="5">
        <f t="shared" ref="BA1027:BA1090" si="135">(AZ1027/100)*$BA$1</f>
        <v>57.719904663877472</v>
      </c>
    </row>
    <row r="1028" spans="1:53" x14ac:dyDescent="0.25">
      <c r="A1028" s="1" t="s">
        <v>615</v>
      </c>
      <c r="B1028" s="1" t="s">
        <v>605</v>
      </c>
      <c r="C1028" s="1" t="s">
        <v>606</v>
      </c>
      <c r="D1028" s="1" t="s">
        <v>607</v>
      </c>
      <c r="E1028" s="1" t="s">
        <v>62</v>
      </c>
      <c r="F1028" s="1" t="s">
        <v>614</v>
      </c>
      <c r="G1028" s="1" t="s">
        <v>64</v>
      </c>
      <c r="H1028" s="1" t="s">
        <v>254</v>
      </c>
      <c r="I1028" s="2">
        <v>80</v>
      </c>
      <c r="J1028" s="2">
        <v>0.09</v>
      </c>
      <c r="K1028" s="2">
        <f t="shared" si="128"/>
        <v>0.05</v>
      </c>
      <c r="L1028" s="2">
        <f t="shared" si="129"/>
        <v>0.03</v>
      </c>
      <c r="X1028" s="12">
        <v>0.05</v>
      </c>
      <c r="Y1028" s="5">
        <v>5.6306249999999993</v>
      </c>
      <c r="AR1028" s="5" t="str">
        <f t="shared" si="130"/>
        <v/>
      </c>
      <c r="AT1028" s="5" t="str">
        <f t="shared" si="131"/>
        <v/>
      </c>
      <c r="AV1028" s="5" t="str">
        <f t="shared" si="132"/>
        <v/>
      </c>
      <c r="AX1028" s="2">
        <v>0.03</v>
      </c>
      <c r="AY1028" s="5">
        <f t="shared" si="133"/>
        <v>5.6306249999999993</v>
      </c>
      <c r="AZ1028" s="11">
        <f t="shared" si="134"/>
        <v>1.4393991187999368E-4</v>
      </c>
      <c r="BA1028" s="5">
        <f t="shared" si="135"/>
        <v>0.14393991187999366</v>
      </c>
    </row>
    <row r="1029" spans="1:53" x14ac:dyDescent="0.25">
      <c r="A1029" s="1" t="s">
        <v>615</v>
      </c>
      <c r="B1029" s="1" t="s">
        <v>605</v>
      </c>
      <c r="C1029" s="1" t="s">
        <v>606</v>
      </c>
      <c r="D1029" s="1" t="s">
        <v>607</v>
      </c>
      <c r="E1029" s="1" t="s">
        <v>66</v>
      </c>
      <c r="F1029" s="1" t="s">
        <v>614</v>
      </c>
      <c r="G1029" s="1" t="s">
        <v>64</v>
      </c>
      <c r="H1029" s="1" t="s">
        <v>254</v>
      </c>
      <c r="I1029" s="2">
        <v>80</v>
      </c>
      <c r="J1029" s="2">
        <v>38</v>
      </c>
      <c r="K1029" s="2">
        <f t="shared" si="128"/>
        <v>33.81</v>
      </c>
      <c r="L1029" s="2">
        <f t="shared" si="129"/>
        <v>4.1900000000000004</v>
      </c>
      <c r="X1029" s="12">
        <v>33.81</v>
      </c>
      <c r="Y1029" s="5">
        <v>3807.428625</v>
      </c>
      <c r="AR1029" s="5" t="str">
        <f t="shared" si="130"/>
        <v/>
      </c>
      <c r="AT1029" s="5" t="str">
        <f t="shared" si="131"/>
        <v/>
      </c>
      <c r="AV1029" s="5" t="str">
        <f t="shared" si="132"/>
        <v/>
      </c>
      <c r="AX1029" s="2">
        <v>4.1900000000000004</v>
      </c>
      <c r="AY1029" s="5">
        <f t="shared" si="133"/>
        <v>3807.428625</v>
      </c>
      <c r="AZ1029" s="11">
        <f t="shared" si="134"/>
        <v>9.7332168413251735E-2</v>
      </c>
      <c r="BA1029" s="5">
        <f t="shared" si="135"/>
        <v>97.332168413251736</v>
      </c>
    </row>
    <row r="1030" spans="1:53" x14ac:dyDescent="0.25">
      <c r="A1030" s="1" t="s">
        <v>616</v>
      </c>
      <c r="B1030" s="1" t="s">
        <v>478</v>
      </c>
      <c r="C1030" s="1" t="s">
        <v>473</v>
      </c>
      <c r="D1030" s="1" t="s">
        <v>474</v>
      </c>
      <c r="E1030" s="1" t="s">
        <v>86</v>
      </c>
      <c r="F1030" s="1" t="s">
        <v>614</v>
      </c>
      <c r="G1030" s="1" t="s">
        <v>64</v>
      </c>
      <c r="H1030" s="1" t="s">
        <v>254</v>
      </c>
      <c r="I1030" s="2">
        <v>160</v>
      </c>
      <c r="J1030" s="2">
        <v>0.09</v>
      </c>
      <c r="K1030" s="2">
        <f t="shared" si="128"/>
        <v>0.05</v>
      </c>
      <c r="L1030" s="2">
        <f t="shared" si="129"/>
        <v>0.04</v>
      </c>
      <c r="X1030" s="12">
        <v>0.05</v>
      </c>
      <c r="Y1030" s="5">
        <v>5.6306249999999993</v>
      </c>
      <c r="AR1030" s="5" t="str">
        <f t="shared" si="130"/>
        <v/>
      </c>
      <c r="AT1030" s="5" t="str">
        <f t="shared" si="131"/>
        <v/>
      </c>
      <c r="AV1030" s="5" t="str">
        <f t="shared" si="132"/>
        <v/>
      </c>
      <c r="AX1030" s="2">
        <v>0.04</v>
      </c>
      <c r="AY1030" s="5">
        <f t="shared" si="133"/>
        <v>5.6306249999999993</v>
      </c>
      <c r="AZ1030" s="11">
        <f t="shared" si="134"/>
        <v>1.4393991187999368E-4</v>
      </c>
      <c r="BA1030" s="5">
        <f t="shared" si="135"/>
        <v>0.14393991187999366</v>
      </c>
    </row>
    <row r="1031" spans="1:53" x14ac:dyDescent="0.25">
      <c r="A1031" s="1" t="s">
        <v>616</v>
      </c>
      <c r="B1031" s="1" t="s">
        <v>478</v>
      </c>
      <c r="C1031" s="1" t="s">
        <v>473</v>
      </c>
      <c r="D1031" s="1" t="s">
        <v>474</v>
      </c>
      <c r="E1031" s="1" t="s">
        <v>91</v>
      </c>
      <c r="F1031" s="1" t="s">
        <v>614</v>
      </c>
      <c r="G1031" s="1" t="s">
        <v>64</v>
      </c>
      <c r="H1031" s="1" t="s">
        <v>254</v>
      </c>
      <c r="I1031" s="2">
        <v>160</v>
      </c>
      <c r="J1031" s="2">
        <v>41.11</v>
      </c>
      <c r="K1031" s="2">
        <f t="shared" si="128"/>
        <v>24.8</v>
      </c>
      <c r="L1031" s="2">
        <f t="shared" si="129"/>
        <v>15.2</v>
      </c>
      <c r="X1031" s="12">
        <v>24.8</v>
      </c>
      <c r="Y1031" s="5">
        <v>2792.79</v>
      </c>
      <c r="AR1031" s="5" t="str">
        <f t="shared" si="130"/>
        <v/>
      </c>
      <c r="AT1031" s="5" t="str">
        <f t="shared" si="131"/>
        <v/>
      </c>
      <c r="AV1031" s="5" t="str">
        <f t="shared" si="132"/>
        <v/>
      </c>
      <c r="AX1031" s="2">
        <v>15.2</v>
      </c>
      <c r="AY1031" s="5">
        <f t="shared" si="133"/>
        <v>2792.79</v>
      </c>
      <c r="AZ1031" s="11">
        <f t="shared" si="134"/>
        <v>7.1394196292476869E-2</v>
      </c>
      <c r="BA1031" s="5">
        <f t="shared" si="135"/>
        <v>71.394196292476877</v>
      </c>
    </row>
    <row r="1032" spans="1:53" x14ac:dyDescent="0.25">
      <c r="A1032" s="1" t="s">
        <v>616</v>
      </c>
      <c r="B1032" s="1" t="s">
        <v>478</v>
      </c>
      <c r="C1032" s="1" t="s">
        <v>473</v>
      </c>
      <c r="D1032" s="1" t="s">
        <v>474</v>
      </c>
      <c r="E1032" s="1" t="s">
        <v>95</v>
      </c>
      <c r="F1032" s="1" t="s">
        <v>614</v>
      </c>
      <c r="G1032" s="1" t="s">
        <v>64</v>
      </c>
      <c r="H1032" s="1" t="s">
        <v>254</v>
      </c>
      <c r="I1032" s="2">
        <v>160</v>
      </c>
      <c r="J1032" s="2">
        <v>39.450000000000003</v>
      </c>
      <c r="K1032" s="2">
        <f t="shared" si="128"/>
        <v>38.6</v>
      </c>
      <c r="L1032" s="2">
        <f t="shared" si="129"/>
        <v>0.85</v>
      </c>
      <c r="X1032" s="12">
        <v>38.6</v>
      </c>
      <c r="Y1032" s="5">
        <v>4346.8424999999997</v>
      </c>
      <c r="AR1032" s="5" t="str">
        <f t="shared" si="130"/>
        <v/>
      </c>
      <c r="AT1032" s="5" t="str">
        <f t="shared" si="131"/>
        <v/>
      </c>
      <c r="AV1032" s="5" t="str">
        <f t="shared" si="132"/>
        <v/>
      </c>
      <c r="AX1032" s="2">
        <v>0.85</v>
      </c>
      <c r="AY1032" s="5">
        <f t="shared" si="133"/>
        <v>4346.8424999999997</v>
      </c>
      <c r="AZ1032" s="11">
        <f t="shared" si="134"/>
        <v>0.11112161197135513</v>
      </c>
      <c r="BA1032" s="5">
        <f t="shared" si="135"/>
        <v>111.12161197135514</v>
      </c>
    </row>
    <row r="1033" spans="1:53" x14ac:dyDescent="0.25">
      <c r="A1033" s="1" t="s">
        <v>616</v>
      </c>
      <c r="B1033" s="1" t="s">
        <v>478</v>
      </c>
      <c r="C1033" s="1" t="s">
        <v>473</v>
      </c>
      <c r="D1033" s="1" t="s">
        <v>474</v>
      </c>
      <c r="E1033" s="1" t="s">
        <v>66</v>
      </c>
      <c r="F1033" s="1" t="s">
        <v>614</v>
      </c>
      <c r="G1033" s="1" t="s">
        <v>64</v>
      </c>
      <c r="H1033" s="1" t="s">
        <v>254</v>
      </c>
      <c r="I1033" s="2">
        <v>160</v>
      </c>
      <c r="J1033" s="2">
        <v>0.09</v>
      </c>
      <c r="K1033" s="2">
        <f t="shared" si="128"/>
        <v>0.09</v>
      </c>
      <c r="L1033" s="2">
        <f t="shared" si="129"/>
        <v>0</v>
      </c>
      <c r="X1033" s="12">
        <v>0.09</v>
      </c>
      <c r="Y1033" s="5">
        <v>10.135125</v>
      </c>
      <c r="AR1033" s="5" t="str">
        <f t="shared" si="130"/>
        <v/>
      </c>
      <c r="AT1033" s="5" t="str">
        <f t="shared" si="131"/>
        <v/>
      </c>
      <c r="AV1033" s="5" t="str">
        <f t="shared" si="132"/>
        <v/>
      </c>
      <c r="AY1033" s="5">
        <f t="shared" si="133"/>
        <v>10.135125</v>
      </c>
      <c r="AZ1033" s="11">
        <f t="shared" si="134"/>
        <v>2.5909184138398866E-4</v>
      </c>
      <c r="BA1033" s="5">
        <f t="shared" si="135"/>
        <v>0.25909184138398866</v>
      </c>
    </row>
    <row r="1034" spans="1:53" x14ac:dyDescent="0.25">
      <c r="A1034" s="1" t="s">
        <v>616</v>
      </c>
      <c r="B1034" s="1" t="s">
        <v>478</v>
      </c>
      <c r="C1034" s="1" t="s">
        <v>473</v>
      </c>
      <c r="D1034" s="1" t="s">
        <v>474</v>
      </c>
      <c r="E1034" s="1" t="s">
        <v>67</v>
      </c>
      <c r="F1034" s="1" t="s">
        <v>614</v>
      </c>
      <c r="G1034" s="1" t="s">
        <v>64</v>
      </c>
      <c r="H1034" s="1" t="s">
        <v>254</v>
      </c>
      <c r="I1034" s="2">
        <v>160</v>
      </c>
      <c r="J1034" s="2">
        <v>38.33</v>
      </c>
      <c r="K1034" s="2">
        <f t="shared" si="128"/>
        <v>36</v>
      </c>
      <c r="L1034" s="2">
        <f t="shared" si="129"/>
        <v>2.34</v>
      </c>
      <c r="X1034" s="12">
        <v>36</v>
      </c>
      <c r="Y1034" s="5">
        <v>4054.0499999999988</v>
      </c>
      <c r="AR1034" s="5" t="str">
        <f t="shared" si="130"/>
        <v/>
      </c>
      <c r="AT1034" s="5" t="str">
        <f t="shared" si="131"/>
        <v/>
      </c>
      <c r="AV1034" s="5" t="str">
        <f t="shared" si="132"/>
        <v/>
      </c>
      <c r="AX1034" s="2">
        <v>2.34</v>
      </c>
      <c r="AY1034" s="5">
        <f t="shared" si="133"/>
        <v>4054.0499999999988</v>
      </c>
      <c r="AZ1034" s="11">
        <f t="shared" si="134"/>
        <v>0.10363673655359543</v>
      </c>
      <c r="BA1034" s="5">
        <f t="shared" si="135"/>
        <v>103.63673655359543</v>
      </c>
    </row>
    <row r="1035" spans="1:53" x14ac:dyDescent="0.25">
      <c r="A1035" s="1" t="s">
        <v>616</v>
      </c>
      <c r="B1035" s="1" t="s">
        <v>478</v>
      </c>
      <c r="C1035" s="1" t="s">
        <v>473</v>
      </c>
      <c r="D1035" s="1" t="s">
        <v>474</v>
      </c>
      <c r="E1035" s="1" t="s">
        <v>68</v>
      </c>
      <c r="F1035" s="1" t="s">
        <v>614</v>
      </c>
      <c r="G1035" s="1" t="s">
        <v>64</v>
      </c>
      <c r="H1035" s="1" t="s">
        <v>254</v>
      </c>
      <c r="I1035" s="2">
        <v>160</v>
      </c>
      <c r="J1035" s="2">
        <v>35.020000000000003</v>
      </c>
      <c r="K1035" s="2">
        <f t="shared" si="128"/>
        <v>35.020000000000003</v>
      </c>
      <c r="L1035" s="2">
        <f t="shared" si="129"/>
        <v>0</v>
      </c>
      <c r="X1035" s="12">
        <v>35.020000000000003</v>
      </c>
      <c r="Y1035" s="5">
        <v>3943.68975</v>
      </c>
      <c r="AR1035" s="5" t="str">
        <f t="shared" si="130"/>
        <v/>
      </c>
      <c r="AT1035" s="5" t="str">
        <f t="shared" si="131"/>
        <v/>
      </c>
      <c r="AV1035" s="5" t="str">
        <f t="shared" si="132"/>
        <v/>
      </c>
      <c r="AY1035" s="5">
        <f t="shared" si="133"/>
        <v>3943.68975</v>
      </c>
      <c r="AZ1035" s="11">
        <f t="shared" si="134"/>
        <v>0.10081551428074759</v>
      </c>
      <c r="BA1035" s="5">
        <f t="shared" si="135"/>
        <v>100.81551428074759</v>
      </c>
    </row>
    <row r="1036" spans="1:53" x14ac:dyDescent="0.25">
      <c r="A1036" s="1" t="s">
        <v>617</v>
      </c>
      <c r="B1036" s="1" t="s">
        <v>618</v>
      </c>
      <c r="C1036" s="1" t="s">
        <v>619</v>
      </c>
      <c r="D1036" s="1" t="s">
        <v>620</v>
      </c>
      <c r="E1036" s="1" t="s">
        <v>67</v>
      </c>
      <c r="F1036" s="1" t="s">
        <v>614</v>
      </c>
      <c r="G1036" s="1" t="s">
        <v>64</v>
      </c>
      <c r="H1036" s="1" t="s">
        <v>254</v>
      </c>
      <c r="I1036" s="2">
        <v>158.5</v>
      </c>
      <c r="J1036" s="2">
        <v>7.0000000000000007E-2</v>
      </c>
      <c r="K1036" s="2">
        <f t="shared" si="128"/>
        <v>0.06</v>
      </c>
      <c r="L1036" s="2">
        <f t="shared" si="129"/>
        <v>0.01</v>
      </c>
      <c r="X1036" s="12">
        <v>0.06</v>
      </c>
      <c r="Y1036" s="5">
        <v>6.7567499999999976</v>
      </c>
      <c r="AR1036" s="5" t="str">
        <f t="shared" si="130"/>
        <v/>
      </c>
      <c r="AT1036" s="5" t="str">
        <f t="shared" si="131"/>
        <v/>
      </c>
      <c r="AV1036" s="5" t="str">
        <f t="shared" si="132"/>
        <v/>
      </c>
      <c r="AX1036" s="2">
        <v>0.01</v>
      </c>
      <c r="AY1036" s="5">
        <f t="shared" si="133"/>
        <v>6.7567499999999976</v>
      </c>
      <c r="AZ1036" s="11">
        <f t="shared" si="134"/>
        <v>1.7272789425599238E-4</v>
      </c>
      <c r="BA1036" s="5">
        <f t="shared" si="135"/>
        <v>0.17272789425599239</v>
      </c>
    </row>
    <row r="1037" spans="1:53" x14ac:dyDescent="0.25">
      <c r="A1037" s="1" t="s">
        <v>617</v>
      </c>
      <c r="B1037" s="1" t="s">
        <v>618</v>
      </c>
      <c r="C1037" s="1" t="s">
        <v>619</v>
      </c>
      <c r="D1037" s="1" t="s">
        <v>620</v>
      </c>
      <c r="E1037" s="1" t="s">
        <v>68</v>
      </c>
      <c r="F1037" s="1" t="s">
        <v>614</v>
      </c>
      <c r="G1037" s="1" t="s">
        <v>64</v>
      </c>
      <c r="H1037" s="1" t="s">
        <v>254</v>
      </c>
      <c r="I1037" s="2">
        <v>158.5</v>
      </c>
      <c r="J1037" s="2">
        <v>7.0000000000000007E-2</v>
      </c>
      <c r="K1037" s="2">
        <f t="shared" si="128"/>
        <v>7.0000000000000007E-2</v>
      </c>
      <c r="L1037" s="2">
        <f t="shared" si="129"/>
        <v>0</v>
      </c>
      <c r="X1037" s="12">
        <v>7.0000000000000007E-2</v>
      </c>
      <c r="Y1037" s="5">
        <v>7.8828749999999994</v>
      </c>
      <c r="AR1037" s="5" t="str">
        <f t="shared" si="130"/>
        <v/>
      </c>
      <c r="AT1037" s="5" t="str">
        <f t="shared" si="131"/>
        <v/>
      </c>
      <c r="AV1037" s="5" t="str">
        <f t="shared" si="132"/>
        <v/>
      </c>
      <c r="AY1037" s="5">
        <f t="shared" si="133"/>
        <v>7.8828749999999994</v>
      </c>
      <c r="AZ1037" s="11">
        <f t="shared" si="134"/>
        <v>2.0151587663199116E-4</v>
      </c>
      <c r="BA1037" s="5">
        <f t="shared" si="135"/>
        <v>0.20151587663199116</v>
      </c>
    </row>
    <row r="1038" spans="1:53" x14ac:dyDescent="0.25">
      <c r="A1038" s="1" t="s">
        <v>617</v>
      </c>
      <c r="B1038" s="1" t="s">
        <v>618</v>
      </c>
      <c r="C1038" s="1" t="s">
        <v>619</v>
      </c>
      <c r="D1038" s="1" t="s">
        <v>620</v>
      </c>
      <c r="E1038" s="1" t="s">
        <v>69</v>
      </c>
      <c r="F1038" s="1" t="s">
        <v>614</v>
      </c>
      <c r="G1038" s="1" t="s">
        <v>64</v>
      </c>
      <c r="H1038" s="1" t="s">
        <v>254</v>
      </c>
      <c r="I1038" s="2">
        <v>158.5</v>
      </c>
      <c r="J1038" s="2">
        <v>38.25</v>
      </c>
      <c r="K1038" s="2">
        <f t="shared" si="128"/>
        <v>26.34</v>
      </c>
      <c r="L1038" s="2">
        <f t="shared" si="129"/>
        <v>11.92</v>
      </c>
      <c r="X1038" s="12">
        <v>26.34</v>
      </c>
      <c r="Y1038" s="5">
        <v>2966.2132499999989</v>
      </c>
      <c r="AR1038" s="5" t="str">
        <f t="shared" si="130"/>
        <v/>
      </c>
      <c r="AT1038" s="5" t="str">
        <f t="shared" si="131"/>
        <v/>
      </c>
      <c r="AV1038" s="5" t="str">
        <f t="shared" si="132"/>
        <v/>
      </c>
      <c r="AX1038" s="2">
        <v>11.92</v>
      </c>
      <c r="AY1038" s="5">
        <f t="shared" si="133"/>
        <v>2966.2132499999989</v>
      </c>
      <c r="AZ1038" s="11">
        <f t="shared" si="134"/>
        <v>7.5827545578380645E-2</v>
      </c>
      <c r="BA1038" s="5">
        <f t="shared" si="135"/>
        <v>75.827545578380636</v>
      </c>
    </row>
    <row r="1039" spans="1:53" x14ac:dyDescent="0.25">
      <c r="A1039" s="1" t="s">
        <v>617</v>
      </c>
      <c r="B1039" s="1" t="s">
        <v>618</v>
      </c>
      <c r="C1039" s="1" t="s">
        <v>619</v>
      </c>
      <c r="D1039" s="1" t="s">
        <v>620</v>
      </c>
      <c r="E1039" s="1" t="s">
        <v>70</v>
      </c>
      <c r="F1039" s="1" t="s">
        <v>614</v>
      </c>
      <c r="G1039" s="1" t="s">
        <v>64</v>
      </c>
      <c r="H1039" s="1" t="s">
        <v>254</v>
      </c>
      <c r="I1039" s="2">
        <v>158.5</v>
      </c>
      <c r="J1039" s="2">
        <v>41.2</v>
      </c>
      <c r="K1039" s="2">
        <f t="shared" si="128"/>
        <v>37.74</v>
      </c>
      <c r="L1039" s="2">
        <f t="shared" si="129"/>
        <v>2.2599999999999998</v>
      </c>
      <c r="X1039" s="12">
        <v>37.74</v>
      </c>
      <c r="Y1039" s="5">
        <v>4249.9957499999991</v>
      </c>
      <c r="AR1039" s="5" t="str">
        <f t="shared" si="130"/>
        <v/>
      </c>
      <c r="AT1039" s="5" t="str">
        <f t="shared" si="131"/>
        <v/>
      </c>
      <c r="AV1039" s="5" t="str">
        <f t="shared" si="132"/>
        <v/>
      </c>
      <c r="AX1039" s="2">
        <v>2.2599999999999998</v>
      </c>
      <c r="AY1039" s="5">
        <f t="shared" si="133"/>
        <v>4249.9957499999991</v>
      </c>
      <c r="AZ1039" s="11">
        <f t="shared" si="134"/>
        <v>0.10864584548701921</v>
      </c>
      <c r="BA1039" s="5">
        <f t="shared" si="135"/>
        <v>108.6458454870192</v>
      </c>
    </row>
    <row r="1040" spans="1:53" x14ac:dyDescent="0.25">
      <c r="A1040" s="1" t="s">
        <v>617</v>
      </c>
      <c r="B1040" s="1" t="s">
        <v>618</v>
      </c>
      <c r="C1040" s="1" t="s">
        <v>619</v>
      </c>
      <c r="D1040" s="1" t="s">
        <v>620</v>
      </c>
      <c r="E1040" s="1" t="s">
        <v>71</v>
      </c>
      <c r="F1040" s="1" t="s">
        <v>614</v>
      </c>
      <c r="G1040" s="1" t="s">
        <v>64</v>
      </c>
      <c r="H1040" s="1" t="s">
        <v>254</v>
      </c>
      <c r="I1040" s="2">
        <v>158.5</v>
      </c>
      <c r="J1040" s="2">
        <v>0.09</v>
      </c>
      <c r="K1040" s="2">
        <f t="shared" si="128"/>
        <v>0.09</v>
      </c>
      <c r="L1040" s="2">
        <f t="shared" si="129"/>
        <v>0</v>
      </c>
      <c r="X1040" s="12">
        <v>0.09</v>
      </c>
      <c r="Y1040" s="5">
        <v>10.135125</v>
      </c>
      <c r="AR1040" s="5" t="str">
        <f t="shared" si="130"/>
        <v/>
      </c>
      <c r="AT1040" s="5" t="str">
        <f t="shared" si="131"/>
        <v/>
      </c>
      <c r="AV1040" s="5" t="str">
        <f t="shared" si="132"/>
        <v/>
      </c>
      <c r="AY1040" s="5">
        <f t="shared" si="133"/>
        <v>10.135125</v>
      </c>
      <c r="AZ1040" s="11">
        <f t="shared" si="134"/>
        <v>2.5909184138398866E-4</v>
      </c>
      <c r="BA1040" s="5">
        <f t="shared" si="135"/>
        <v>0.25909184138398866</v>
      </c>
    </row>
    <row r="1041" spans="1:53" x14ac:dyDescent="0.25">
      <c r="A1041" s="1" t="s">
        <v>617</v>
      </c>
      <c r="B1041" s="1" t="s">
        <v>618</v>
      </c>
      <c r="C1041" s="1" t="s">
        <v>619</v>
      </c>
      <c r="D1041" s="1" t="s">
        <v>620</v>
      </c>
      <c r="E1041" s="1" t="s">
        <v>74</v>
      </c>
      <c r="F1041" s="1" t="s">
        <v>614</v>
      </c>
      <c r="G1041" s="1" t="s">
        <v>64</v>
      </c>
      <c r="H1041" s="1" t="s">
        <v>254</v>
      </c>
      <c r="I1041" s="2">
        <v>158.5</v>
      </c>
      <c r="J1041" s="2">
        <v>0.08</v>
      </c>
      <c r="K1041" s="2">
        <f t="shared" si="128"/>
        <v>7.0000000000000007E-2</v>
      </c>
      <c r="L1041" s="2">
        <f t="shared" si="129"/>
        <v>0.02</v>
      </c>
      <c r="X1041" s="12">
        <v>7.0000000000000007E-2</v>
      </c>
      <c r="Y1041" s="5">
        <v>7.8828749999999994</v>
      </c>
      <c r="AR1041" s="5" t="str">
        <f t="shared" si="130"/>
        <v/>
      </c>
      <c r="AT1041" s="5" t="str">
        <f t="shared" si="131"/>
        <v/>
      </c>
      <c r="AV1041" s="5" t="str">
        <f t="shared" si="132"/>
        <v/>
      </c>
      <c r="AX1041" s="2">
        <v>0.02</v>
      </c>
      <c r="AY1041" s="5">
        <f t="shared" si="133"/>
        <v>7.8828749999999994</v>
      </c>
      <c r="AZ1041" s="11">
        <f t="shared" si="134"/>
        <v>2.0151587663199116E-4</v>
      </c>
      <c r="BA1041" s="5">
        <f t="shared" si="135"/>
        <v>0.20151587663199116</v>
      </c>
    </row>
    <row r="1042" spans="1:53" x14ac:dyDescent="0.25">
      <c r="A1042" s="1" t="s">
        <v>617</v>
      </c>
      <c r="B1042" s="1" t="s">
        <v>618</v>
      </c>
      <c r="C1042" s="1" t="s">
        <v>619</v>
      </c>
      <c r="D1042" s="1" t="s">
        <v>620</v>
      </c>
      <c r="E1042" s="1" t="s">
        <v>75</v>
      </c>
      <c r="F1042" s="1" t="s">
        <v>614</v>
      </c>
      <c r="G1042" s="1" t="s">
        <v>64</v>
      </c>
      <c r="H1042" s="1" t="s">
        <v>254</v>
      </c>
      <c r="I1042" s="2">
        <v>158.5</v>
      </c>
      <c r="J1042" s="2">
        <v>38.1</v>
      </c>
      <c r="K1042" s="2">
        <f t="shared" si="128"/>
        <v>35.86</v>
      </c>
      <c r="L1042" s="2">
        <f t="shared" si="129"/>
        <v>2.2400000000000002</v>
      </c>
      <c r="X1042" s="12">
        <v>35.86</v>
      </c>
      <c r="Y1042" s="5">
        <v>4038.2842499999988</v>
      </c>
      <c r="AR1042" s="5" t="str">
        <f t="shared" si="130"/>
        <v/>
      </c>
      <c r="AT1042" s="5" t="str">
        <f t="shared" si="131"/>
        <v/>
      </c>
      <c r="AV1042" s="5" t="str">
        <f t="shared" si="132"/>
        <v/>
      </c>
      <c r="AX1042" s="2">
        <v>2.2400000000000002</v>
      </c>
      <c r="AY1042" s="5">
        <f t="shared" si="133"/>
        <v>4038.2842499999988</v>
      </c>
      <c r="AZ1042" s="11">
        <f t="shared" si="134"/>
        <v>0.10323370480033144</v>
      </c>
      <c r="BA1042" s="5">
        <f t="shared" si="135"/>
        <v>103.23370480033144</v>
      </c>
    </row>
    <row r="1043" spans="1:53" x14ac:dyDescent="0.25">
      <c r="A1043" s="1" t="s">
        <v>617</v>
      </c>
      <c r="B1043" s="1" t="s">
        <v>618</v>
      </c>
      <c r="C1043" s="1" t="s">
        <v>619</v>
      </c>
      <c r="D1043" s="1" t="s">
        <v>620</v>
      </c>
      <c r="E1043" s="1" t="s">
        <v>76</v>
      </c>
      <c r="F1043" s="1" t="s">
        <v>614</v>
      </c>
      <c r="G1043" s="1" t="s">
        <v>64</v>
      </c>
      <c r="H1043" s="1" t="s">
        <v>254</v>
      </c>
      <c r="I1043" s="2">
        <v>158.5</v>
      </c>
      <c r="J1043" s="2">
        <v>34.86</v>
      </c>
      <c r="K1043" s="2">
        <f t="shared" si="128"/>
        <v>34.86</v>
      </c>
      <c r="L1043" s="2">
        <f t="shared" si="129"/>
        <v>0</v>
      </c>
      <c r="X1043" s="12">
        <v>34.86</v>
      </c>
      <c r="Y1043" s="5">
        <v>3925.67175</v>
      </c>
      <c r="AR1043" s="5" t="str">
        <f t="shared" si="130"/>
        <v/>
      </c>
      <c r="AT1043" s="5" t="str">
        <f t="shared" si="131"/>
        <v/>
      </c>
      <c r="AV1043" s="5" t="str">
        <f t="shared" si="132"/>
        <v/>
      </c>
      <c r="AY1043" s="5">
        <f t="shared" si="133"/>
        <v>3925.67175</v>
      </c>
      <c r="AZ1043" s="11">
        <f t="shared" si="134"/>
        <v>0.10035490656273159</v>
      </c>
      <c r="BA1043" s="5">
        <f t="shared" si="135"/>
        <v>100.3549065627316</v>
      </c>
    </row>
    <row r="1044" spans="1:53" x14ac:dyDescent="0.25">
      <c r="A1044" s="1" t="s">
        <v>621</v>
      </c>
      <c r="B1044" s="1" t="s">
        <v>622</v>
      </c>
      <c r="C1044" s="1" t="s">
        <v>623</v>
      </c>
      <c r="D1044" s="1" t="s">
        <v>61</v>
      </c>
      <c r="E1044" s="1" t="s">
        <v>73</v>
      </c>
      <c r="F1044" s="1" t="s">
        <v>614</v>
      </c>
      <c r="G1044" s="1" t="s">
        <v>64</v>
      </c>
      <c r="H1044" s="1" t="s">
        <v>254</v>
      </c>
      <c r="I1044" s="2">
        <v>314.07</v>
      </c>
      <c r="J1044" s="2">
        <v>0.03</v>
      </c>
      <c r="K1044" s="2">
        <f t="shared" si="128"/>
        <v>0.01</v>
      </c>
      <c r="L1044" s="2">
        <f t="shared" si="129"/>
        <v>0.02</v>
      </c>
      <c r="X1044" s="12">
        <v>0.01</v>
      </c>
      <c r="Y1044" s="5">
        <v>1.126125</v>
      </c>
      <c r="AR1044" s="5" t="str">
        <f t="shared" si="130"/>
        <v/>
      </c>
      <c r="AT1044" s="5" t="str">
        <f t="shared" si="131"/>
        <v/>
      </c>
      <c r="AV1044" s="5" t="str">
        <f t="shared" si="132"/>
        <v/>
      </c>
      <c r="AX1044" s="2">
        <v>0.02</v>
      </c>
      <c r="AY1044" s="5">
        <f t="shared" si="133"/>
        <v>1.126125</v>
      </c>
      <c r="AZ1044" s="11">
        <f t="shared" si="134"/>
        <v>2.8787982375998739E-5</v>
      </c>
      <c r="BA1044" s="5">
        <f t="shared" si="135"/>
        <v>2.8787982375998739E-2</v>
      </c>
    </row>
    <row r="1045" spans="1:53" x14ac:dyDescent="0.25">
      <c r="A1045" s="1" t="s">
        <v>621</v>
      </c>
      <c r="B1045" s="1" t="s">
        <v>622</v>
      </c>
      <c r="C1045" s="1" t="s">
        <v>623</v>
      </c>
      <c r="D1045" s="1" t="s">
        <v>61</v>
      </c>
      <c r="E1045" s="1" t="s">
        <v>74</v>
      </c>
      <c r="F1045" s="1" t="s">
        <v>614</v>
      </c>
      <c r="G1045" s="1" t="s">
        <v>64</v>
      </c>
      <c r="H1045" s="1" t="s">
        <v>254</v>
      </c>
      <c r="I1045" s="2">
        <v>314.07</v>
      </c>
      <c r="J1045" s="2">
        <v>7.0000000000000007E-2</v>
      </c>
      <c r="K1045" s="2">
        <f t="shared" si="128"/>
        <v>0.01</v>
      </c>
      <c r="L1045" s="2">
        <f t="shared" si="129"/>
        <v>0.06</v>
      </c>
      <c r="X1045" s="12">
        <v>0.01</v>
      </c>
      <c r="Y1045" s="5">
        <v>1.126125</v>
      </c>
      <c r="AR1045" s="5" t="str">
        <f t="shared" si="130"/>
        <v/>
      </c>
      <c r="AT1045" s="5" t="str">
        <f t="shared" si="131"/>
        <v/>
      </c>
      <c r="AV1045" s="5" t="str">
        <f t="shared" si="132"/>
        <v/>
      </c>
      <c r="AX1045" s="2">
        <v>0.06</v>
      </c>
      <c r="AY1045" s="5">
        <f t="shared" si="133"/>
        <v>1.126125</v>
      </c>
      <c r="AZ1045" s="11">
        <f t="shared" si="134"/>
        <v>2.8787982375998739E-5</v>
      </c>
      <c r="BA1045" s="5">
        <f t="shared" si="135"/>
        <v>2.8787982375998739E-2</v>
      </c>
    </row>
    <row r="1046" spans="1:53" x14ac:dyDescent="0.25">
      <c r="A1046" s="1" t="s">
        <v>621</v>
      </c>
      <c r="B1046" s="1" t="s">
        <v>622</v>
      </c>
      <c r="C1046" s="1" t="s">
        <v>623</v>
      </c>
      <c r="D1046" s="1" t="s">
        <v>61</v>
      </c>
      <c r="E1046" s="1" t="s">
        <v>86</v>
      </c>
      <c r="F1046" s="1" t="s">
        <v>624</v>
      </c>
      <c r="G1046" s="1" t="s">
        <v>64</v>
      </c>
      <c r="H1046" s="1" t="s">
        <v>254</v>
      </c>
      <c r="I1046" s="2">
        <v>314.07</v>
      </c>
      <c r="J1046" s="2">
        <v>39.76</v>
      </c>
      <c r="K1046" s="2">
        <f t="shared" si="128"/>
        <v>30.62</v>
      </c>
      <c r="L1046" s="2">
        <f t="shared" si="129"/>
        <v>9.14</v>
      </c>
      <c r="X1046" s="12">
        <v>30.62</v>
      </c>
      <c r="Y1046" s="5">
        <v>3448.1947500000001</v>
      </c>
      <c r="AR1046" s="5" t="str">
        <f t="shared" si="130"/>
        <v/>
      </c>
      <c r="AT1046" s="5" t="str">
        <f t="shared" si="131"/>
        <v/>
      </c>
      <c r="AV1046" s="5" t="str">
        <f t="shared" si="132"/>
        <v/>
      </c>
      <c r="AX1046" s="2">
        <v>9.14</v>
      </c>
      <c r="AY1046" s="5">
        <f t="shared" si="133"/>
        <v>3448.1947500000001</v>
      </c>
      <c r="AZ1046" s="11">
        <f t="shared" si="134"/>
        <v>8.814880203530813E-2</v>
      </c>
      <c r="BA1046" s="5">
        <f t="shared" si="135"/>
        <v>88.148802035308137</v>
      </c>
    </row>
    <row r="1047" spans="1:53" x14ac:dyDescent="0.25">
      <c r="A1047" s="1" t="s">
        <v>621</v>
      </c>
      <c r="B1047" s="1" t="s">
        <v>622</v>
      </c>
      <c r="C1047" s="1" t="s">
        <v>623</v>
      </c>
      <c r="D1047" s="1" t="s">
        <v>61</v>
      </c>
      <c r="E1047" s="1" t="s">
        <v>81</v>
      </c>
      <c r="F1047" s="1" t="s">
        <v>624</v>
      </c>
      <c r="G1047" s="1" t="s">
        <v>64</v>
      </c>
      <c r="H1047" s="1" t="s">
        <v>254</v>
      </c>
      <c r="I1047" s="2">
        <v>314.07</v>
      </c>
      <c r="J1047" s="2">
        <v>38.31</v>
      </c>
      <c r="K1047" s="2">
        <f t="shared" si="128"/>
        <v>38.31</v>
      </c>
      <c r="L1047" s="2">
        <f t="shared" si="129"/>
        <v>0</v>
      </c>
      <c r="X1047" s="12">
        <v>38.31</v>
      </c>
      <c r="Y1047" s="5">
        <v>4314.1848749999999</v>
      </c>
      <c r="AR1047" s="5" t="str">
        <f t="shared" si="130"/>
        <v/>
      </c>
      <c r="AT1047" s="5" t="str">
        <f t="shared" si="131"/>
        <v/>
      </c>
      <c r="AV1047" s="5" t="str">
        <f t="shared" si="132"/>
        <v/>
      </c>
      <c r="AY1047" s="5">
        <f t="shared" si="133"/>
        <v>4314.1848749999999</v>
      </c>
      <c r="AZ1047" s="11">
        <f t="shared" si="134"/>
        <v>0.11028676048245116</v>
      </c>
      <c r="BA1047" s="5">
        <f t="shared" si="135"/>
        <v>110.28676048245117</v>
      </c>
    </row>
    <row r="1048" spans="1:53" x14ac:dyDescent="0.25">
      <c r="A1048" s="1" t="s">
        <v>621</v>
      </c>
      <c r="B1048" s="1" t="s">
        <v>622</v>
      </c>
      <c r="C1048" s="1" t="s">
        <v>623</v>
      </c>
      <c r="D1048" s="1" t="s">
        <v>61</v>
      </c>
      <c r="E1048" s="1" t="s">
        <v>62</v>
      </c>
      <c r="F1048" s="1" t="s">
        <v>624</v>
      </c>
      <c r="G1048" s="1" t="s">
        <v>64</v>
      </c>
      <c r="H1048" s="1" t="s">
        <v>254</v>
      </c>
      <c r="I1048" s="2">
        <v>314.07</v>
      </c>
      <c r="J1048" s="2">
        <v>38.24</v>
      </c>
      <c r="K1048" s="2">
        <f t="shared" si="128"/>
        <v>35.97</v>
      </c>
      <c r="L1048" s="2">
        <f t="shared" si="129"/>
        <v>2.27</v>
      </c>
      <c r="X1048" s="12">
        <v>35.97</v>
      </c>
      <c r="Y1048" s="5">
        <v>4050.671624999999</v>
      </c>
      <c r="AR1048" s="5" t="str">
        <f t="shared" si="130"/>
        <v/>
      </c>
      <c r="AT1048" s="5" t="str">
        <f t="shared" si="131"/>
        <v/>
      </c>
      <c r="AV1048" s="5" t="str">
        <f t="shared" si="132"/>
        <v/>
      </c>
      <c r="AX1048" s="2">
        <v>2.27</v>
      </c>
      <c r="AY1048" s="5">
        <f t="shared" si="133"/>
        <v>4050.671624999999</v>
      </c>
      <c r="AZ1048" s="11">
        <f t="shared" si="134"/>
        <v>0.10355037260646745</v>
      </c>
      <c r="BA1048" s="5">
        <f t="shared" si="135"/>
        <v>103.55037260646745</v>
      </c>
    </row>
    <row r="1049" spans="1:53" x14ac:dyDescent="0.25">
      <c r="A1049" s="1" t="s">
        <v>621</v>
      </c>
      <c r="B1049" s="1" t="s">
        <v>622</v>
      </c>
      <c r="C1049" s="1" t="s">
        <v>623</v>
      </c>
      <c r="D1049" s="1" t="s">
        <v>61</v>
      </c>
      <c r="E1049" s="1" t="s">
        <v>66</v>
      </c>
      <c r="F1049" s="1" t="s">
        <v>624</v>
      </c>
      <c r="G1049" s="1" t="s">
        <v>64</v>
      </c>
      <c r="H1049" s="1" t="s">
        <v>254</v>
      </c>
      <c r="I1049" s="2">
        <v>314.07</v>
      </c>
      <c r="J1049" s="2">
        <v>38.950000000000003</v>
      </c>
      <c r="K1049" s="2">
        <f t="shared" si="128"/>
        <v>35.24</v>
      </c>
      <c r="L1049" s="2">
        <f t="shared" si="129"/>
        <v>3.71</v>
      </c>
      <c r="X1049" s="12">
        <v>35.24</v>
      </c>
      <c r="Y1049" s="5">
        <v>3968.4645</v>
      </c>
      <c r="AR1049" s="5" t="str">
        <f t="shared" si="130"/>
        <v/>
      </c>
      <c r="AT1049" s="5" t="str">
        <f t="shared" si="131"/>
        <v/>
      </c>
      <c r="AV1049" s="5" t="str">
        <f t="shared" si="132"/>
        <v/>
      </c>
      <c r="AX1049" s="2">
        <v>3.71</v>
      </c>
      <c r="AY1049" s="5">
        <f t="shared" si="133"/>
        <v>3968.4645</v>
      </c>
      <c r="AZ1049" s="11">
        <f t="shared" si="134"/>
        <v>0.10144884989301955</v>
      </c>
      <c r="BA1049" s="5">
        <f t="shared" si="135"/>
        <v>101.44884989301956</v>
      </c>
    </row>
    <row r="1050" spans="1:53" x14ac:dyDescent="0.25">
      <c r="A1050" s="1" t="s">
        <v>621</v>
      </c>
      <c r="B1050" s="1" t="s">
        <v>622</v>
      </c>
      <c r="C1050" s="1" t="s">
        <v>623</v>
      </c>
      <c r="D1050" s="1" t="s">
        <v>61</v>
      </c>
      <c r="E1050" s="1" t="s">
        <v>71</v>
      </c>
      <c r="F1050" s="1" t="s">
        <v>624</v>
      </c>
      <c r="G1050" s="1" t="s">
        <v>64</v>
      </c>
      <c r="H1050" s="1" t="s">
        <v>254</v>
      </c>
      <c r="I1050" s="2">
        <v>314.07</v>
      </c>
      <c r="J1050" s="2">
        <v>40.97</v>
      </c>
      <c r="K1050" s="2">
        <f t="shared" si="128"/>
        <v>37.25</v>
      </c>
      <c r="L1050" s="2">
        <f t="shared" si="129"/>
        <v>2.75</v>
      </c>
      <c r="X1050" s="12">
        <v>37.25</v>
      </c>
      <c r="Y1050" s="5">
        <v>4194.8156249999993</v>
      </c>
      <c r="AR1050" s="5" t="str">
        <f t="shared" si="130"/>
        <v/>
      </c>
      <c r="AT1050" s="5" t="str">
        <f t="shared" si="131"/>
        <v/>
      </c>
      <c r="AV1050" s="5" t="str">
        <f t="shared" si="132"/>
        <v/>
      </c>
      <c r="AX1050" s="2">
        <v>2.75</v>
      </c>
      <c r="AY1050" s="5">
        <f t="shared" si="133"/>
        <v>4194.8156249999993</v>
      </c>
      <c r="AZ1050" s="11">
        <f t="shared" si="134"/>
        <v>0.10723523435059527</v>
      </c>
      <c r="BA1050" s="5">
        <f t="shared" si="135"/>
        <v>107.23523435059528</v>
      </c>
    </row>
    <row r="1051" spans="1:53" x14ac:dyDescent="0.25">
      <c r="A1051" s="1" t="s">
        <v>621</v>
      </c>
      <c r="B1051" s="1" t="s">
        <v>622</v>
      </c>
      <c r="C1051" s="1" t="s">
        <v>623</v>
      </c>
      <c r="D1051" s="1" t="s">
        <v>61</v>
      </c>
      <c r="E1051" s="1" t="s">
        <v>72</v>
      </c>
      <c r="F1051" s="1" t="s">
        <v>624</v>
      </c>
      <c r="G1051" s="1" t="s">
        <v>64</v>
      </c>
      <c r="H1051" s="1" t="s">
        <v>254</v>
      </c>
      <c r="I1051" s="2">
        <v>314.07</v>
      </c>
      <c r="J1051" s="2">
        <v>39.96</v>
      </c>
      <c r="K1051" s="2">
        <f t="shared" si="128"/>
        <v>35.31</v>
      </c>
      <c r="L1051" s="2">
        <f t="shared" si="129"/>
        <v>4.6399999999999997</v>
      </c>
      <c r="X1051" s="12">
        <v>35.31</v>
      </c>
      <c r="Y1051" s="5">
        <v>3976.3473749999998</v>
      </c>
      <c r="AR1051" s="5" t="str">
        <f t="shared" si="130"/>
        <v/>
      </c>
      <c r="AT1051" s="5" t="str">
        <f t="shared" si="131"/>
        <v/>
      </c>
      <c r="AV1051" s="5" t="str">
        <f t="shared" si="132"/>
        <v/>
      </c>
      <c r="AX1051" s="2">
        <v>4.6399999999999997</v>
      </c>
      <c r="AY1051" s="5">
        <f t="shared" si="133"/>
        <v>3976.3473749999998</v>
      </c>
      <c r="AZ1051" s="11">
        <f t="shared" si="134"/>
        <v>0.10165036576965153</v>
      </c>
      <c r="BA1051" s="5">
        <f t="shared" si="135"/>
        <v>101.65036576965153</v>
      </c>
    </row>
    <row r="1052" spans="1:53" x14ac:dyDescent="0.25">
      <c r="A1052" s="1" t="s">
        <v>621</v>
      </c>
      <c r="B1052" s="1" t="s">
        <v>622</v>
      </c>
      <c r="C1052" s="1" t="s">
        <v>623</v>
      </c>
      <c r="D1052" s="1" t="s">
        <v>61</v>
      </c>
      <c r="E1052" s="1" t="s">
        <v>73</v>
      </c>
      <c r="F1052" s="1" t="s">
        <v>624</v>
      </c>
      <c r="G1052" s="1" t="s">
        <v>64</v>
      </c>
      <c r="H1052" s="1" t="s">
        <v>254</v>
      </c>
      <c r="I1052" s="2">
        <v>314.07</v>
      </c>
      <c r="J1052" s="2">
        <v>35.81</v>
      </c>
      <c r="K1052" s="2">
        <f t="shared" si="128"/>
        <v>19.759999999999998</v>
      </c>
      <c r="L1052" s="2">
        <f t="shared" si="129"/>
        <v>16.05</v>
      </c>
      <c r="X1052" s="12">
        <v>16.059999999999999</v>
      </c>
      <c r="Y1052" s="5">
        <v>1808.55675</v>
      </c>
      <c r="AF1052" s="9">
        <v>3.7</v>
      </c>
      <c r="AG1052" s="5">
        <v>149.11178624999999</v>
      </c>
      <c r="AR1052" s="5" t="str">
        <f t="shared" si="130"/>
        <v/>
      </c>
      <c r="AT1052" s="5" t="str">
        <f t="shared" si="131"/>
        <v/>
      </c>
      <c r="AV1052" s="5" t="str">
        <f t="shared" si="132"/>
        <v/>
      </c>
      <c r="AX1052" s="2">
        <v>16.05</v>
      </c>
      <c r="AY1052" s="5">
        <f t="shared" si="133"/>
        <v>1957.66853625</v>
      </c>
      <c r="AZ1052" s="11">
        <f t="shared" si="134"/>
        <v>5.0045356705172378E-2</v>
      </c>
      <c r="BA1052" s="5">
        <f t="shared" si="135"/>
        <v>50.045356705172381</v>
      </c>
    </row>
    <row r="1053" spans="1:53" x14ac:dyDescent="0.25">
      <c r="A1053" s="1" t="s">
        <v>621</v>
      </c>
      <c r="B1053" s="1" t="s">
        <v>622</v>
      </c>
      <c r="C1053" s="1" t="s">
        <v>623</v>
      </c>
      <c r="D1053" s="1" t="s">
        <v>61</v>
      </c>
      <c r="E1053" s="1" t="s">
        <v>74</v>
      </c>
      <c r="F1053" s="1" t="s">
        <v>624</v>
      </c>
      <c r="G1053" s="1" t="s">
        <v>64</v>
      </c>
      <c r="H1053" s="1" t="s">
        <v>254</v>
      </c>
      <c r="I1053" s="2">
        <v>314.07</v>
      </c>
      <c r="J1053" s="2">
        <v>36.619999999999997</v>
      </c>
      <c r="K1053" s="2">
        <f t="shared" si="128"/>
        <v>29.04</v>
      </c>
      <c r="L1053" s="2">
        <f t="shared" si="129"/>
        <v>7.58</v>
      </c>
      <c r="X1053" s="12">
        <v>28.82</v>
      </c>
      <c r="Y1053" s="5">
        <v>3245.4922499999989</v>
      </c>
      <c r="Z1053" s="13">
        <v>0.22</v>
      </c>
      <c r="AA1053" s="5">
        <v>22.297274999999999</v>
      </c>
      <c r="AR1053" s="5" t="str">
        <f t="shared" si="130"/>
        <v/>
      </c>
      <c r="AT1053" s="5" t="str">
        <f t="shared" si="131"/>
        <v/>
      </c>
      <c r="AV1053" s="5" t="str">
        <f t="shared" si="132"/>
        <v/>
      </c>
      <c r="AX1053" s="2">
        <v>7.58</v>
      </c>
      <c r="AY1053" s="5">
        <f t="shared" si="133"/>
        <v>3267.7895249999988</v>
      </c>
      <c r="AZ1053" s="11">
        <f t="shared" si="134"/>
        <v>8.3536967258673114E-2</v>
      </c>
      <c r="BA1053" s="5">
        <f t="shared" si="135"/>
        <v>83.536967258673116</v>
      </c>
    </row>
    <row r="1054" spans="1:53" x14ac:dyDescent="0.25">
      <c r="A1054" s="1" t="s">
        <v>625</v>
      </c>
      <c r="B1054" s="1" t="s">
        <v>626</v>
      </c>
      <c r="C1054" s="1" t="s">
        <v>627</v>
      </c>
      <c r="D1054" s="1" t="s">
        <v>61</v>
      </c>
      <c r="E1054" s="1" t="s">
        <v>67</v>
      </c>
      <c r="F1054" s="1" t="s">
        <v>624</v>
      </c>
      <c r="G1054" s="1" t="s">
        <v>64</v>
      </c>
      <c r="H1054" s="1" t="s">
        <v>254</v>
      </c>
      <c r="I1054" s="2">
        <v>7.21</v>
      </c>
      <c r="J1054" s="2">
        <v>3.8</v>
      </c>
      <c r="K1054" s="2">
        <f t="shared" si="128"/>
        <v>2.73</v>
      </c>
      <c r="L1054" s="2">
        <f t="shared" si="129"/>
        <v>1.07</v>
      </c>
      <c r="X1054" s="12">
        <v>1.2</v>
      </c>
      <c r="Y1054" s="5">
        <v>135.13499999999999</v>
      </c>
      <c r="AF1054" s="9">
        <v>1.53</v>
      </c>
      <c r="AG1054" s="5">
        <v>61.810087500000002</v>
      </c>
      <c r="AR1054" s="5" t="str">
        <f t="shared" si="130"/>
        <v/>
      </c>
      <c r="AT1054" s="5" t="str">
        <f t="shared" si="131"/>
        <v/>
      </c>
      <c r="AV1054" s="5" t="str">
        <f t="shared" si="132"/>
        <v/>
      </c>
      <c r="AX1054" s="2">
        <v>1.07</v>
      </c>
      <c r="AY1054" s="5">
        <f t="shared" si="133"/>
        <v>196.9450875</v>
      </c>
      <c r="AZ1054" s="11">
        <f t="shared" si="134"/>
        <v>5.0346557513504531E-3</v>
      </c>
      <c r="BA1054" s="5">
        <f t="shared" si="135"/>
        <v>5.0346557513504528</v>
      </c>
    </row>
    <row r="1055" spans="1:53" x14ac:dyDescent="0.25">
      <c r="A1055" s="1" t="s">
        <v>625</v>
      </c>
      <c r="B1055" s="1" t="s">
        <v>626</v>
      </c>
      <c r="C1055" s="1" t="s">
        <v>627</v>
      </c>
      <c r="D1055" s="1" t="s">
        <v>61</v>
      </c>
      <c r="E1055" s="1" t="s">
        <v>68</v>
      </c>
      <c r="F1055" s="1" t="s">
        <v>624</v>
      </c>
      <c r="G1055" s="1" t="s">
        <v>64</v>
      </c>
      <c r="H1055" s="1" t="s">
        <v>254</v>
      </c>
      <c r="I1055" s="2">
        <v>7.21</v>
      </c>
      <c r="J1055" s="2">
        <v>3.4</v>
      </c>
      <c r="K1055" s="2">
        <f t="shared" si="128"/>
        <v>2.31</v>
      </c>
      <c r="L1055" s="2">
        <f t="shared" si="129"/>
        <v>1.0900000000000001</v>
      </c>
      <c r="X1055" s="12">
        <v>0.76</v>
      </c>
      <c r="Y1055" s="5">
        <v>85.585499999999982</v>
      </c>
      <c r="AF1055" s="9">
        <v>1.55</v>
      </c>
      <c r="AG1055" s="5">
        <v>62.618062500000001</v>
      </c>
      <c r="AR1055" s="5" t="str">
        <f t="shared" si="130"/>
        <v/>
      </c>
      <c r="AT1055" s="5" t="str">
        <f t="shared" si="131"/>
        <v/>
      </c>
      <c r="AV1055" s="5" t="str">
        <f t="shared" si="132"/>
        <v/>
      </c>
      <c r="AX1055" s="2">
        <v>1.0900000000000001</v>
      </c>
      <c r="AY1055" s="5">
        <f t="shared" si="133"/>
        <v>148.20356249999998</v>
      </c>
      <c r="AZ1055" s="11">
        <f t="shared" si="134"/>
        <v>3.7886394008748822E-3</v>
      </c>
      <c r="BA1055" s="5">
        <f t="shared" si="135"/>
        <v>3.788639400874882</v>
      </c>
    </row>
    <row r="1056" spans="1:53" x14ac:dyDescent="0.25">
      <c r="A1056" s="1" t="s">
        <v>628</v>
      </c>
      <c r="B1056" s="1" t="s">
        <v>626</v>
      </c>
      <c r="C1056" s="1" t="s">
        <v>627</v>
      </c>
      <c r="D1056" s="1" t="s">
        <v>61</v>
      </c>
      <c r="E1056" s="1" t="s">
        <v>75</v>
      </c>
      <c r="F1056" s="1" t="s">
        <v>614</v>
      </c>
      <c r="G1056" s="1" t="s">
        <v>64</v>
      </c>
      <c r="H1056" s="1" t="s">
        <v>254</v>
      </c>
      <c r="I1056" s="42">
        <v>36.270000000000003</v>
      </c>
      <c r="J1056" s="2">
        <v>0.03</v>
      </c>
      <c r="K1056" s="2">
        <f t="shared" si="128"/>
        <v>0</v>
      </c>
      <c r="L1056" s="2">
        <f t="shared" si="129"/>
        <v>0.03</v>
      </c>
      <c r="AR1056" s="5" t="str">
        <f t="shared" si="130"/>
        <v/>
      </c>
      <c r="AT1056" s="5" t="str">
        <f t="shared" si="131"/>
        <v/>
      </c>
      <c r="AV1056" s="5" t="str">
        <f t="shared" si="132"/>
        <v/>
      </c>
      <c r="AX1056" s="2">
        <v>0.03</v>
      </c>
      <c r="AY1056" s="5">
        <f t="shared" si="133"/>
        <v>0</v>
      </c>
      <c r="AZ1056" s="11">
        <f t="shared" si="134"/>
        <v>0</v>
      </c>
      <c r="BA1056" s="5">
        <f t="shared" si="135"/>
        <v>0</v>
      </c>
    </row>
    <row r="1057" spans="1:53" x14ac:dyDescent="0.25">
      <c r="A1057" s="1" t="s">
        <v>628</v>
      </c>
      <c r="B1057" s="1" t="s">
        <v>626</v>
      </c>
      <c r="C1057" s="1" t="s">
        <v>627</v>
      </c>
      <c r="D1057" s="1" t="s">
        <v>61</v>
      </c>
      <c r="E1057" s="1" t="s">
        <v>91</v>
      </c>
      <c r="F1057" s="1" t="s">
        <v>624</v>
      </c>
      <c r="G1057" s="1" t="s">
        <v>64</v>
      </c>
      <c r="H1057" s="1" t="s">
        <v>254</v>
      </c>
      <c r="I1057" s="42">
        <v>36.270000000000003</v>
      </c>
      <c r="J1057" s="2">
        <v>27.17</v>
      </c>
      <c r="K1057" s="2">
        <f t="shared" si="128"/>
        <v>0.01</v>
      </c>
      <c r="L1057" s="2">
        <f t="shared" si="129"/>
        <v>27.17</v>
      </c>
      <c r="X1057" s="12">
        <v>0.01</v>
      </c>
      <c r="Y1057" s="5">
        <v>1.126125</v>
      </c>
      <c r="AR1057" s="5" t="str">
        <f t="shared" si="130"/>
        <v/>
      </c>
      <c r="AT1057" s="5" t="str">
        <f t="shared" si="131"/>
        <v/>
      </c>
      <c r="AV1057" s="5" t="str">
        <f t="shared" si="132"/>
        <v/>
      </c>
      <c r="AX1057" s="2">
        <v>27.17</v>
      </c>
      <c r="AY1057" s="5">
        <f t="shared" si="133"/>
        <v>1.126125</v>
      </c>
      <c r="AZ1057" s="11">
        <f t="shared" si="134"/>
        <v>2.8787982375998739E-5</v>
      </c>
      <c r="BA1057" s="5">
        <f t="shared" si="135"/>
        <v>2.8787982375998739E-2</v>
      </c>
    </row>
    <row r="1058" spans="1:53" x14ac:dyDescent="0.25">
      <c r="A1058" s="1" t="s">
        <v>628</v>
      </c>
      <c r="B1058" s="1" t="s">
        <v>626</v>
      </c>
      <c r="C1058" s="1" t="s">
        <v>627</v>
      </c>
      <c r="D1058" s="1" t="s">
        <v>61</v>
      </c>
      <c r="E1058" s="1" t="s">
        <v>86</v>
      </c>
      <c r="F1058" s="1" t="s">
        <v>624</v>
      </c>
      <c r="G1058" s="1" t="s">
        <v>64</v>
      </c>
      <c r="H1058" s="1" t="s">
        <v>254</v>
      </c>
      <c r="I1058" s="42">
        <v>36.270000000000003</v>
      </c>
      <c r="J1058" s="2">
        <v>0.09</v>
      </c>
      <c r="K1058" s="2">
        <f t="shared" si="128"/>
        <v>0</v>
      </c>
      <c r="L1058" s="2">
        <f t="shared" si="129"/>
        <v>0.09</v>
      </c>
      <c r="AR1058" s="5" t="str">
        <f t="shared" si="130"/>
        <v/>
      </c>
      <c r="AT1058" s="5" t="str">
        <f t="shared" si="131"/>
        <v/>
      </c>
      <c r="AV1058" s="5" t="str">
        <f t="shared" si="132"/>
        <v/>
      </c>
      <c r="AX1058" s="2">
        <v>0.09</v>
      </c>
      <c r="AY1058" s="5">
        <f t="shared" si="133"/>
        <v>0</v>
      </c>
      <c r="AZ1058" s="11">
        <f t="shared" si="134"/>
        <v>0</v>
      </c>
      <c r="BA1058" s="5">
        <f t="shared" si="135"/>
        <v>0</v>
      </c>
    </row>
    <row r="1059" spans="1:53" x14ac:dyDescent="0.25">
      <c r="A1059" s="1" t="s">
        <v>628</v>
      </c>
      <c r="B1059" s="1" t="s">
        <v>626</v>
      </c>
      <c r="C1059" s="1" t="s">
        <v>627</v>
      </c>
      <c r="D1059" s="1" t="s">
        <v>61</v>
      </c>
      <c r="E1059" s="1" t="s">
        <v>66</v>
      </c>
      <c r="F1059" s="1" t="s">
        <v>624</v>
      </c>
      <c r="G1059" s="1" t="s">
        <v>64</v>
      </c>
      <c r="H1059" s="1" t="s">
        <v>254</v>
      </c>
      <c r="I1059" s="42">
        <v>36.270000000000003</v>
      </c>
      <c r="J1059" s="2">
        <v>0.04</v>
      </c>
      <c r="K1059" s="2">
        <f t="shared" si="128"/>
        <v>0.01</v>
      </c>
      <c r="L1059" s="2">
        <f t="shared" si="129"/>
        <v>0.04</v>
      </c>
      <c r="X1059" s="12">
        <v>0.01</v>
      </c>
      <c r="Y1059" s="5">
        <v>1.126125</v>
      </c>
      <c r="AR1059" s="5" t="str">
        <f t="shared" si="130"/>
        <v/>
      </c>
      <c r="AT1059" s="5" t="str">
        <f t="shared" si="131"/>
        <v/>
      </c>
      <c r="AV1059" s="5" t="str">
        <f t="shared" si="132"/>
        <v/>
      </c>
      <c r="AX1059" s="2">
        <v>0.04</v>
      </c>
      <c r="AY1059" s="5">
        <f t="shared" si="133"/>
        <v>1.126125</v>
      </c>
      <c r="AZ1059" s="11">
        <f t="shared" si="134"/>
        <v>2.8787982375998739E-5</v>
      </c>
      <c r="BA1059" s="5">
        <f t="shared" si="135"/>
        <v>2.8787982375998739E-2</v>
      </c>
    </row>
    <row r="1060" spans="1:53" x14ac:dyDescent="0.25">
      <c r="A1060" s="1" t="s">
        <v>628</v>
      </c>
      <c r="B1060" s="1" t="s">
        <v>626</v>
      </c>
      <c r="C1060" s="1" t="s">
        <v>627</v>
      </c>
      <c r="D1060" s="1" t="s">
        <v>61</v>
      </c>
      <c r="E1060" s="1" t="s">
        <v>67</v>
      </c>
      <c r="F1060" s="1" t="s">
        <v>624</v>
      </c>
      <c r="G1060" s="1" t="s">
        <v>64</v>
      </c>
      <c r="H1060" s="1" t="s">
        <v>254</v>
      </c>
      <c r="I1060" s="42">
        <v>36.270000000000003</v>
      </c>
      <c r="J1060" s="2">
        <v>17.079999999999998</v>
      </c>
      <c r="K1060" s="2">
        <f t="shared" si="128"/>
        <v>6.7</v>
      </c>
      <c r="L1060" s="2">
        <f t="shared" si="129"/>
        <v>10.38</v>
      </c>
      <c r="X1060" s="12">
        <v>6.3</v>
      </c>
      <c r="Y1060" s="5">
        <v>709.4587499999999</v>
      </c>
      <c r="Z1060" s="13">
        <v>0.19</v>
      </c>
      <c r="AA1060" s="5">
        <v>19.2567375</v>
      </c>
      <c r="AF1060" s="9">
        <v>0.21</v>
      </c>
      <c r="AG1060" s="5">
        <v>8.4837375000000002</v>
      </c>
      <c r="AR1060" s="5" t="str">
        <f t="shared" si="130"/>
        <v/>
      </c>
      <c r="AT1060" s="5" t="str">
        <f t="shared" si="131"/>
        <v/>
      </c>
      <c r="AV1060" s="5" t="str">
        <f t="shared" si="132"/>
        <v/>
      </c>
      <c r="AX1060" s="2">
        <v>10.38</v>
      </c>
      <c r="AY1060" s="5">
        <f t="shared" si="133"/>
        <v>737.19922499999984</v>
      </c>
      <c r="AZ1060" s="11">
        <f t="shared" si="134"/>
        <v>1.8845579573226703E-2</v>
      </c>
      <c r="BA1060" s="5">
        <f t="shared" si="135"/>
        <v>18.845579573226701</v>
      </c>
    </row>
    <row r="1061" spans="1:53" x14ac:dyDescent="0.25">
      <c r="A1061" s="1" t="s">
        <v>629</v>
      </c>
      <c r="B1061" s="1" t="s">
        <v>630</v>
      </c>
      <c r="C1061" s="1" t="s">
        <v>631</v>
      </c>
      <c r="D1061" s="1" t="s">
        <v>632</v>
      </c>
      <c r="E1061" s="1" t="s">
        <v>75</v>
      </c>
      <c r="F1061" s="1" t="s">
        <v>614</v>
      </c>
      <c r="G1061" s="1" t="s">
        <v>64</v>
      </c>
      <c r="H1061" s="1" t="s">
        <v>254</v>
      </c>
      <c r="I1061" s="2">
        <v>239.96</v>
      </c>
      <c r="J1061" s="2">
        <v>0.04</v>
      </c>
      <c r="K1061" s="2">
        <f t="shared" si="128"/>
        <v>0.02</v>
      </c>
      <c r="L1061" s="2">
        <f t="shared" si="129"/>
        <v>0.02</v>
      </c>
      <c r="X1061" s="12">
        <v>0.02</v>
      </c>
      <c r="Y1061" s="5">
        <v>2.2522500000000001</v>
      </c>
      <c r="AR1061" s="5" t="str">
        <f t="shared" si="130"/>
        <v/>
      </c>
      <c r="AT1061" s="5" t="str">
        <f t="shared" si="131"/>
        <v/>
      </c>
      <c r="AV1061" s="5" t="str">
        <f t="shared" si="132"/>
        <v/>
      </c>
      <c r="AX1061" s="2">
        <v>0.02</v>
      </c>
      <c r="AY1061" s="5">
        <f t="shared" si="133"/>
        <v>2.2522500000000001</v>
      </c>
      <c r="AZ1061" s="11">
        <f t="shared" si="134"/>
        <v>5.7575964751997477E-5</v>
      </c>
      <c r="BA1061" s="5">
        <f t="shared" si="135"/>
        <v>5.7575964751997478E-2</v>
      </c>
    </row>
    <row r="1062" spans="1:53" x14ac:dyDescent="0.25">
      <c r="A1062" s="1" t="s">
        <v>629</v>
      </c>
      <c r="B1062" s="1" t="s">
        <v>630</v>
      </c>
      <c r="C1062" s="1" t="s">
        <v>631</v>
      </c>
      <c r="D1062" s="1" t="s">
        <v>632</v>
      </c>
      <c r="E1062" s="1" t="s">
        <v>76</v>
      </c>
      <c r="F1062" s="1" t="s">
        <v>614</v>
      </c>
      <c r="G1062" s="1" t="s">
        <v>64</v>
      </c>
      <c r="H1062" s="1" t="s">
        <v>254</v>
      </c>
      <c r="I1062" s="2">
        <v>239.96</v>
      </c>
      <c r="J1062" s="2">
        <v>0.02</v>
      </c>
      <c r="K1062" s="2">
        <f t="shared" si="128"/>
        <v>0.02</v>
      </c>
      <c r="L1062" s="2">
        <f t="shared" si="129"/>
        <v>0</v>
      </c>
      <c r="X1062" s="12">
        <v>0.02</v>
      </c>
      <c r="Y1062" s="5">
        <v>2.2522500000000001</v>
      </c>
      <c r="AR1062" s="5" t="str">
        <f t="shared" si="130"/>
        <v/>
      </c>
      <c r="AT1062" s="5" t="str">
        <f t="shared" si="131"/>
        <v/>
      </c>
      <c r="AV1062" s="5" t="str">
        <f t="shared" si="132"/>
        <v/>
      </c>
      <c r="AY1062" s="5">
        <f t="shared" si="133"/>
        <v>2.2522500000000001</v>
      </c>
      <c r="AZ1062" s="11">
        <f t="shared" si="134"/>
        <v>5.7575964751997477E-5</v>
      </c>
      <c r="BA1062" s="5">
        <f t="shared" si="135"/>
        <v>5.7575964751997478E-2</v>
      </c>
    </row>
    <row r="1063" spans="1:53" x14ac:dyDescent="0.25">
      <c r="A1063" s="1" t="s">
        <v>629</v>
      </c>
      <c r="B1063" s="1" t="s">
        <v>630</v>
      </c>
      <c r="C1063" s="1" t="s">
        <v>631</v>
      </c>
      <c r="D1063" s="1" t="s">
        <v>632</v>
      </c>
      <c r="E1063" s="1" t="s">
        <v>95</v>
      </c>
      <c r="F1063" s="1" t="s">
        <v>624</v>
      </c>
      <c r="G1063" s="1" t="s">
        <v>64</v>
      </c>
      <c r="H1063" s="1" t="s">
        <v>254</v>
      </c>
      <c r="I1063" s="2">
        <v>239.96</v>
      </c>
      <c r="J1063" s="2">
        <v>37.840000000000003</v>
      </c>
      <c r="K1063" s="2">
        <f t="shared" si="128"/>
        <v>32.159999999999997</v>
      </c>
      <c r="L1063" s="2">
        <f t="shared" si="129"/>
        <v>5.67</v>
      </c>
      <c r="X1063" s="12">
        <v>32.159999999999997</v>
      </c>
      <c r="Y1063" s="5">
        <v>3621.617999999999</v>
      </c>
      <c r="AR1063" s="5" t="str">
        <f t="shared" si="130"/>
        <v/>
      </c>
      <c r="AT1063" s="5" t="str">
        <f t="shared" si="131"/>
        <v/>
      </c>
      <c r="AV1063" s="5" t="str">
        <f t="shared" si="132"/>
        <v/>
      </c>
      <c r="AX1063" s="2">
        <v>5.67</v>
      </c>
      <c r="AY1063" s="5">
        <f t="shared" si="133"/>
        <v>3621.617999999999</v>
      </c>
      <c r="AZ1063" s="11">
        <f t="shared" si="134"/>
        <v>9.258215132121192E-2</v>
      </c>
      <c r="BA1063" s="5">
        <f t="shared" si="135"/>
        <v>92.582151321211924</v>
      </c>
    </row>
    <row r="1064" spans="1:53" x14ac:dyDescent="0.25">
      <c r="A1064" s="1" t="s">
        <v>629</v>
      </c>
      <c r="B1064" s="1" t="s">
        <v>630</v>
      </c>
      <c r="C1064" s="1" t="s">
        <v>631</v>
      </c>
      <c r="D1064" s="1" t="s">
        <v>632</v>
      </c>
      <c r="E1064" s="1" t="s">
        <v>91</v>
      </c>
      <c r="F1064" s="1" t="s">
        <v>624</v>
      </c>
      <c r="G1064" s="1" t="s">
        <v>64</v>
      </c>
      <c r="H1064" s="1" t="s">
        <v>254</v>
      </c>
      <c r="I1064" s="2">
        <v>239.96</v>
      </c>
      <c r="J1064" s="2">
        <v>14.81</v>
      </c>
      <c r="K1064" s="2">
        <f t="shared" si="128"/>
        <v>12.64</v>
      </c>
      <c r="L1064" s="2">
        <f t="shared" si="129"/>
        <v>2.17</v>
      </c>
      <c r="X1064" s="12">
        <v>12.64</v>
      </c>
      <c r="Y1064" s="5">
        <v>1423.422</v>
      </c>
      <c r="AR1064" s="5" t="str">
        <f t="shared" si="130"/>
        <v/>
      </c>
      <c r="AT1064" s="5" t="str">
        <f t="shared" si="131"/>
        <v/>
      </c>
      <c r="AV1064" s="5" t="str">
        <f t="shared" si="132"/>
        <v/>
      </c>
      <c r="AX1064" s="2">
        <v>2.17</v>
      </c>
      <c r="AY1064" s="5">
        <f t="shared" si="133"/>
        <v>1423.422</v>
      </c>
      <c r="AZ1064" s="11">
        <f t="shared" si="134"/>
        <v>3.6388009723262407E-2</v>
      </c>
      <c r="BA1064" s="5">
        <f t="shared" si="135"/>
        <v>36.388009723262407</v>
      </c>
    </row>
    <row r="1065" spans="1:53" x14ac:dyDescent="0.25">
      <c r="A1065" s="1" t="s">
        <v>629</v>
      </c>
      <c r="B1065" s="1" t="s">
        <v>630</v>
      </c>
      <c r="C1065" s="1" t="s">
        <v>631</v>
      </c>
      <c r="D1065" s="1" t="s">
        <v>632</v>
      </c>
      <c r="E1065" s="1" t="s">
        <v>66</v>
      </c>
      <c r="F1065" s="1" t="s">
        <v>624</v>
      </c>
      <c r="G1065" s="1" t="s">
        <v>64</v>
      </c>
      <c r="H1065" s="1" t="s">
        <v>254</v>
      </c>
      <c r="I1065" s="2">
        <v>239.96</v>
      </c>
      <c r="J1065" s="2">
        <v>0.04</v>
      </c>
      <c r="K1065" s="2">
        <f t="shared" si="128"/>
        <v>0.04</v>
      </c>
      <c r="L1065" s="2">
        <f t="shared" si="129"/>
        <v>0</v>
      </c>
      <c r="X1065" s="12">
        <v>0.04</v>
      </c>
      <c r="Y1065" s="5">
        <v>4.5044999999999993</v>
      </c>
      <c r="AR1065" s="5" t="str">
        <f t="shared" si="130"/>
        <v/>
      </c>
      <c r="AT1065" s="5" t="str">
        <f t="shared" si="131"/>
        <v/>
      </c>
      <c r="AV1065" s="5" t="str">
        <f t="shared" si="132"/>
        <v/>
      </c>
      <c r="AY1065" s="5">
        <f t="shared" si="133"/>
        <v>4.5044999999999993</v>
      </c>
      <c r="AZ1065" s="11">
        <f t="shared" si="134"/>
        <v>1.1515192950399494E-4</v>
      </c>
      <c r="BA1065" s="5">
        <f t="shared" si="135"/>
        <v>0.11515192950399494</v>
      </c>
    </row>
    <row r="1066" spans="1:53" x14ac:dyDescent="0.25">
      <c r="A1066" s="1" t="s">
        <v>629</v>
      </c>
      <c r="B1066" s="1" t="s">
        <v>630</v>
      </c>
      <c r="C1066" s="1" t="s">
        <v>631</v>
      </c>
      <c r="D1066" s="1" t="s">
        <v>632</v>
      </c>
      <c r="E1066" s="1" t="s">
        <v>67</v>
      </c>
      <c r="F1066" s="1" t="s">
        <v>624</v>
      </c>
      <c r="G1066" s="1" t="s">
        <v>64</v>
      </c>
      <c r="H1066" s="1" t="s">
        <v>254</v>
      </c>
      <c r="I1066" s="2">
        <v>239.96</v>
      </c>
      <c r="J1066" s="2">
        <v>19.66</v>
      </c>
      <c r="K1066" s="2">
        <f t="shared" si="128"/>
        <v>17.77</v>
      </c>
      <c r="L1066" s="2">
        <f t="shared" si="129"/>
        <v>1.89</v>
      </c>
      <c r="X1066" s="12">
        <v>17.64</v>
      </c>
      <c r="Y1066" s="5">
        <v>1986.4845</v>
      </c>
      <c r="AF1066" s="9">
        <v>0.13</v>
      </c>
      <c r="AG1066" s="5">
        <v>5.2518374999999997</v>
      </c>
      <c r="AR1066" s="5" t="str">
        <f t="shared" si="130"/>
        <v/>
      </c>
      <c r="AT1066" s="5" t="str">
        <f t="shared" si="131"/>
        <v/>
      </c>
      <c r="AV1066" s="5" t="str">
        <f t="shared" si="132"/>
        <v/>
      </c>
      <c r="AX1066" s="2">
        <v>1.89</v>
      </c>
      <c r="AY1066" s="5">
        <f t="shared" si="133"/>
        <v>1991.7363375</v>
      </c>
      <c r="AZ1066" s="11">
        <f t="shared" si="134"/>
        <v>5.091625759270621E-2</v>
      </c>
      <c r="BA1066" s="5">
        <f t="shared" si="135"/>
        <v>50.916257592706209</v>
      </c>
    </row>
    <row r="1067" spans="1:53" x14ac:dyDescent="0.25">
      <c r="A1067" s="1" t="s">
        <v>629</v>
      </c>
      <c r="B1067" s="1" t="s">
        <v>630</v>
      </c>
      <c r="C1067" s="1" t="s">
        <v>631</v>
      </c>
      <c r="D1067" s="1" t="s">
        <v>632</v>
      </c>
      <c r="E1067" s="1" t="s">
        <v>68</v>
      </c>
      <c r="F1067" s="1" t="s">
        <v>624</v>
      </c>
      <c r="G1067" s="1" t="s">
        <v>64</v>
      </c>
      <c r="H1067" s="1" t="s">
        <v>254</v>
      </c>
      <c r="I1067" s="2">
        <v>239.96</v>
      </c>
      <c r="J1067" s="2">
        <v>33.020000000000003</v>
      </c>
      <c r="K1067" s="2">
        <f t="shared" si="128"/>
        <v>32.17</v>
      </c>
      <c r="L1067" s="2">
        <f t="shared" si="129"/>
        <v>0.84</v>
      </c>
      <c r="X1067" s="12">
        <v>31.44</v>
      </c>
      <c r="Y1067" s="5">
        <v>3540.5369999999998</v>
      </c>
      <c r="AF1067" s="9">
        <v>0.73</v>
      </c>
      <c r="AG1067" s="5">
        <v>29.491087499999999</v>
      </c>
      <c r="AR1067" s="5" t="str">
        <f t="shared" si="130"/>
        <v/>
      </c>
      <c r="AT1067" s="5" t="str">
        <f t="shared" si="131"/>
        <v/>
      </c>
      <c r="AV1067" s="5" t="str">
        <f t="shared" si="132"/>
        <v/>
      </c>
      <c r="AX1067" s="2">
        <v>0.84</v>
      </c>
      <c r="AY1067" s="5">
        <f t="shared" si="133"/>
        <v>3570.0280874999999</v>
      </c>
      <c r="AZ1067" s="11">
        <f t="shared" si="134"/>
        <v>9.126331949363567E-2</v>
      </c>
      <c r="BA1067" s="5">
        <f t="shared" si="135"/>
        <v>91.263319493635677</v>
      </c>
    </row>
    <row r="1068" spans="1:53" x14ac:dyDescent="0.25">
      <c r="A1068" s="1" t="s">
        <v>629</v>
      </c>
      <c r="B1068" s="1" t="s">
        <v>630</v>
      </c>
      <c r="C1068" s="1" t="s">
        <v>631</v>
      </c>
      <c r="D1068" s="1" t="s">
        <v>632</v>
      </c>
      <c r="E1068" s="1" t="s">
        <v>69</v>
      </c>
      <c r="F1068" s="1" t="s">
        <v>624</v>
      </c>
      <c r="G1068" s="1" t="s">
        <v>64</v>
      </c>
      <c r="H1068" s="1" t="s">
        <v>254</v>
      </c>
      <c r="I1068" s="2">
        <v>239.96</v>
      </c>
      <c r="J1068" s="2">
        <v>36.89</v>
      </c>
      <c r="K1068" s="2">
        <f t="shared" si="128"/>
        <v>36.549999999999997</v>
      </c>
      <c r="L1068" s="2">
        <f t="shared" si="129"/>
        <v>0.34</v>
      </c>
      <c r="X1068" s="12">
        <v>36.549999999999997</v>
      </c>
      <c r="Y1068" s="5">
        <v>4115.9868749999987</v>
      </c>
      <c r="AR1068" s="5" t="str">
        <f t="shared" si="130"/>
        <v/>
      </c>
      <c r="AT1068" s="5" t="str">
        <f t="shared" si="131"/>
        <v/>
      </c>
      <c r="AV1068" s="5" t="str">
        <f t="shared" si="132"/>
        <v/>
      </c>
      <c r="AX1068" s="2">
        <v>0.34</v>
      </c>
      <c r="AY1068" s="5">
        <f t="shared" si="133"/>
        <v>4115.9868749999987</v>
      </c>
      <c r="AZ1068" s="11">
        <f t="shared" si="134"/>
        <v>0.10522007558427535</v>
      </c>
      <c r="BA1068" s="5">
        <f t="shared" si="135"/>
        <v>105.22007558427535</v>
      </c>
    </row>
    <row r="1069" spans="1:53" x14ac:dyDescent="0.25">
      <c r="A1069" s="1" t="s">
        <v>629</v>
      </c>
      <c r="B1069" s="1" t="s">
        <v>630</v>
      </c>
      <c r="C1069" s="1" t="s">
        <v>631</v>
      </c>
      <c r="D1069" s="1" t="s">
        <v>632</v>
      </c>
      <c r="E1069" s="1" t="s">
        <v>70</v>
      </c>
      <c r="F1069" s="1" t="s">
        <v>624</v>
      </c>
      <c r="G1069" s="1" t="s">
        <v>64</v>
      </c>
      <c r="H1069" s="1" t="s">
        <v>254</v>
      </c>
      <c r="I1069" s="2">
        <v>239.96</v>
      </c>
      <c r="J1069" s="2">
        <v>15.21</v>
      </c>
      <c r="K1069" s="2">
        <f t="shared" si="128"/>
        <v>14.49</v>
      </c>
      <c r="L1069" s="2">
        <f t="shared" si="129"/>
        <v>0.72</v>
      </c>
      <c r="X1069" s="12">
        <v>12.56</v>
      </c>
      <c r="Y1069" s="5">
        <v>1414.413</v>
      </c>
      <c r="Z1069" s="13">
        <v>1.93</v>
      </c>
      <c r="AA1069" s="5">
        <v>195.6079125</v>
      </c>
      <c r="AR1069" s="5" t="str">
        <f t="shared" si="130"/>
        <v/>
      </c>
      <c r="AT1069" s="5" t="str">
        <f t="shared" si="131"/>
        <v/>
      </c>
      <c r="AV1069" s="5" t="str">
        <f t="shared" si="132"/>
        <v/>
      </c>
      <c r="AX1069" s="2">
        <v>0.72</v>
      </c>
      <c r="AY1069" s="5">
        <f t="shared" si="133"/>
        <v>1610.0209125000001</v>
      </c>
      <c r="AZ1069" s="11">
        <f t="shared" si="134"/>
        <v>4.1158178402965401E-2</v>
      </c>
      <c r="BA1069" s="5">
        <f t="shared" si="135"/>
        <v>41.158178402965405</v>
      </c>
    </row>
    <row r="1070" spans="1:53" x14ac:dyDescent="0.25">
      <c r="A1070" s="1" t="s">
        <v>629</v>
      </c>
      <c r="B1070" s="1" t="s">
        <v>630</v>
      </c>
      <c r="C1070" s="1" t="s">
        <v>631</v>
      </c>
      <c r="D1070" s="1" t="s">
        <v>632</v>
      </c>
      <c r="E1070" s="1" t="s">
        <v>71</v>
      </c>
      <c r="F1070" s="1" t="s">
        <v>624</v>
      </c>
      <c r="G1070" s="1" t="s">
        <v>64</v>
      </c>
      <c r="H1070" s="1" t="s">
        <v>254</v>
      </c>
      <c r="I1070" s="2">
        <v>239.96</v>
      </c>
      <c r="J1070" s="2">
        <v>0.05</v>
      </c>
      <c r="K1070" s="2">
        <f t="shared" si="128"/>
        <v>0.05</v>
      </c>
      <c r="L1070" s="2">
        <f t="shared" si="129"/>
        <v>0</v>
      </c>
      <c r="X1070" s="12">
        <v>0.05</v>
      </c>
      <c r="Y1070" s="5">
        <v>5.6306249999999993</v>
      </c>
      <c r="AR1070" s="5" t="str">
        <f t="shared" si="130"/>
        <v/>
      </c>
      <c r="AT1070" s="5" t="str">
        <f t="shared" si="131"/>
        <v/>
      </c>
      <c r="AV1070" s="5" t="str">
        <f t="shared" si="132"/>
        <v/>
      </c>
      <c r="AY1070" s="5">
        <f t="shared" si="133"/>
        <v>5.6306249999999993</v>
      </c>
      <c r="AZ1070" s="11">
        <f t="shared" si="134"/>
        <v>1.4393991187999368E-4</v>
      </c>
      <c r="BA1070" s="5">
        <f t="shared" si="135"/>
        <v>0.14393991187999366</v>
      </c>
    </row>
    <row r="1071" spans="1:53" x14ac:dyDescent="0.25">
      <c r="A1071" s="1" t="s">
        <v>629</v>
      </c>
      <c r="B1071" s="1" t="s">
        <v>630</v>
      </c>
      <c r="C1071" s="1" t="s">
        <v>631</v>
      </c>
      <c r="D1071" s="1" t="s">
        <v>632</v>
      </c>
      <c r="E1071" s="1" t="s">
        <v>74</v>
      </c>
      <c r="F1071" s="1" t="s">
        <v>624</v>
      </c>
      <c r="G1071" s="1" t="s">
        <v>64</v>
      </c>
      <c r="H1071" s="1" t="s">
        <v>254</v>
      </c>
      <c r="I1071" s="2">
        <v>239.96</v>
      </c>
      <c r="J1071" s="2">
        <v>0.08</v>
      </c>
      <c r="K1071" s="2">
        <f t="shared" si="128"/>
        <v>0.08</v>
      </c>
      <c r="L1071" s="2">
        <f t="shared" si="129"/>
        <v>0.01</v>
      </c>
      <c r="X1071" s="12">
        <v>0.06</v>
      </c>
      <c r="Y1071" s="5">
        <v>6.7567499999999976</v>
      </c>
      <c r="Z1071" s="13">
        <v>0.02</v>
      </c>
      <c r="AA1071" s="5">
        <v>2.0270250000000001</v>
      </c>
      <c r="AR1071" s="5" t="str">
        <f t="shared" si="130"/>
        <v/>
      </c>
      <c r="AT1071" s="5" t="str">
        <f t="shared" si="131"/>
        <v/>
      </c>
      <c r="AV1071" s="5" t="str">
        <f t="shared" si="132"/>
        <v/>
      </c>
      <c r="AX1071" s="2">
        <v>0.01</v>
      </c>
      <c r="AY1071" s="5">
        <f t="shared" si="133"/>
        <v>8.7837749999999986</v>
      </c>
      <c r="AZ1071" s="11">
        <f t="shared" si="134"/>
        <v>2.245462625327901E-4</v>
      </c>
      <c r="BA1071" s="5">
        <f t="shared" si="135"/>
        <v>0.22454626253279011</v>
      </c>
    </row>
    <row r="1072" spans="1:53" x14ac:dyDescent="0.25">
      <c r="A1072" s="1" t="s">
        <v>629</v>
      </c>
      <c r="B1072" s="1" t="s">
        <v>630</v>
      </c>
      <c r="C1072" s="1" t="s">
        <v>631</v>
      </c>
      <c r="D1072" s="1" t="s">
        <v>632</v>
      </c>
      <c r="E1072" s="1" t="s">
        <v>75</v>
      </c>
      <c r="F1072" s="1" t="s">
        <v>624</v>
      </c>
      <c r="G1072" s="1" t="s">
        <v>64</v>
      </c>
      <c r="H1072" s="1" t="s">
        <v>254</v>
      </c>
      <c r="I1072" s="2">
        <v>239.96</v>
      </c>
      <c r="J1072" s="2">
        <v>38.409999999999997</v>
      </c>
      <c r="K1072" s="2">
        <f t="shared" si="128"/>
        <v>31.95</v>
      </c>
      <c r="L1072" s="2">
        <f t="shared" si="129"/>
        <v>6.45</v>
      </c>
      <c r="X1072" s="12">
        <v>14.64</v>
      </c>
      <c r="Y1072" s="5">
        <v>1648.6469999999999</v>
      </c>
      <c r="Z1072" s="13">
        <v>17.309999999999999</v>
      </c>
      <c r="AA1072" s="5">
        <v>1754.3901375</v>
      </c>
      <c r="AR1072" s="5" t="str">
        <f t="shared" si="130"/>
        <v/>
      </c>
      <c r="AT1072" s="5" t="str">
        <f t="shared" si="131"/>
        <v/>
      </c>
      <c r="AV1072" s="5" t="str">
        <f t="shared" si="132"/>
        <v/>
      </c>
      <c r="AX1072" s="2">
        <v>6.45</v>
      </c>
      <c r="AY1072" s="5">
        <f t="shared" si="133"/>
        <v>3403.0371375</v>
      </c>
      <c r="AZ1072" s="11">
        <f t="shared" si="134"/>
        <v>8.699440394203059E-2</v>
      </c>
      <c r="BA1072" s="5">
        <f t="shared" si="135"/>
        <v>86.994403942030587</v>
      </c>
    </row>
    <row r="1073" spans="1:53" x14ac:dyDescent="0.25">
      <c r="A1073" s="1" t="s">
        <v>629</v>
      </c>
      <c r="B1073" s="1" t="s">
        <v>630</v>
      </c>
      <c r="C1073" s="1" t="s">
        <v>631</v>
      </c>
      <c r="D1073" s="1" t="s">
        <v>632</v>
      </c>
      <c r="E1073" s="1" t="s">
        <v>76</v>
      </c>
      <c r="F1073" s="1" t="s">
        <v>624</v>
      </c>
      <c r="G1073" s="1" t="s">
        <v>64</v>
      </c>
      <c r="H1073" s="1" t="s">
        <v>254</v>
      </c>
      <c r="I1073" s="2">
        <v>239.96</v>
      </c>
      <c r="J1073" s="2">
        <v>34.700000000000003</v>
      </c>
      <c r="K1073" s="2">
        <f t="shared" si="128"/>
        <v>34.700000000000003</v>
      </c>
      <c r="L1073" s="2">
        <f t="shared" si="129"/>
        <v>0</v>
      </c>
      <c r="X1073" s="12">
        <v>34.700000000000003</v>
      </c>
      <c r="Y1073" s="5">
        <v>3907.6537499999999</v>
      </c>
      <c r="AR1073" s="5" t="str">
        <f t="shared" si="130"/>
        <v/>
      </c>
      <c r="AT1073" s="5" t="str">
        <f t="shared" si="131"/>
        <v/>
      </c>
      <c r="AV1073" s="5" t="str">
        <f t="shared" si="132"/>
        <v/>
      </c>
      <c r="AY1073" s="5">
        <f t="shared" si="133"/>
        <v>3907.6537499999999</v>
      </c>
      <c r="AZ1073" s="11">
        <f t="shared" si="134"/>
        <v>9.9894298844715623E-2</v>
      </c>
      <c r="BA1073" s="5">
        <f t="shared" si="135"/>
        <v>99.894298844715621</v>
      </c>
    </row>
    <row r="1074" spans="1:53" x14ac:dyDescent="0.25">
      <c r="A1074" s="1" t="s">
        <v>633</v>
      </c>
      <c r="B1074" s="1" t="s">
        <v>634</v>
      </c>
      <c r="C1074" s="1" t="s">
        <v>635</v>
      </c>
      <c r="D1074" s="1" t="s">
        <v>61</v>
      </c>
      <c r="E1074" s="1" t="s">
        <v>67</v>
      </c>
      <c r="F1074" s="1" t="s">
        <v>624</v>
      </c>
      <c r="G1074" s="1" t="s">
        <v>64</v>
      </c>
      <c r="H1074" s="1" t="s">
        <v>254</v>
      </c>
      <c r="I1074" s="2">
        <v>30.56</v>
      </c>
      <c r="J1074" s="2">
        <v>7.0000000000000007E-2</v>
      </c>
      <c r="K1074" s="2">
        <f t="shared" si="128"/>
        <v>0</v>
      </c>
      <c r="L1074" s="2">
        <f t="shared" si="129"/>
        <v>7.0000000000000007E-2</v>
      </c>
      <c r="AR1074" s="5" t="str">
        <f t="shared" si="130"/>
        <v/>
      </c>
      <c r="AT1074" s="5" t="str">
        <f t="shared" si="131"/>
        <v/>
      </c>
      <c r="AV1074" s="5" t="str">
        <f t="shared" si="132"/>
        <v/>
      </c>
      <c r="AX1074" s="2">
        <v>7.0000000000000007E-2</v>
      </c>
      <c r="AY1074" s="5">
        <f t="shared" si="133"/>
        <v>0</v>
      </c>
      <c r="AZ1074" s="11">
        <f t="shared" si="134"/>
        <v>0</v>
      </c>
      <c r="BA1074" s="5">
        <f t="shared" si="135"/>
        <v>0</v>
      </c>
    </row>
    <row r="1075" spans="1:53" x14ac:dyDescent="0.25">
      <c r="A1075" s="1" t="s">
        <v>633</v>
      </c>
      <c r="B1075" s="1" t="s">
        <v>634</v>
      </c>
      <c r="C1075" s="1" t="s">
        <v>635</v>
      </c>
      <c r="D1075" s="1" t="s">
        <v>61</v>
      </c>
      <c r="E1075" s="1" t="s">
        <v>69</v>
      </c>
      <c r="F1075" s="1" t="s">
        <v>624</v>
      </c>
      <c r="G1075" s="1" t="s">
        <v>64</v>
      </c>
      <c r="H1075" s="1" t="s">
        <v>254</v>
      </c>
      <c r="I1075" s="2">
        <v>30.56</v>
      </c>
      <c r="J1075" s="2">
        <v>2.04</v>
      </c>
      <c r="K1075" s="2">
        <f t="shared" si="128"/>
        <v>0.02</v>
      </c>
      <c r="L1075" s="2">
        <f t="shared" si="129"/>
        <v>2.02</v>
      </c>
      <c r="X1075" s="12">
        <v>0.02</v>
      </c>
      <c r="Y1075" s="5">
        <v>2.2522500000000001</v>
      </c>
      <c r="AR1075" s="5" t="str">
        <f t="shared" si="130"/>
        <v/>
      </c>
      <c r="AT1075" s="5" t="str">
        <f t="shared" si="131"/>
        <v/>
      </c>
      <c r="AV1075" s="5" t="str">
        <f t="shared" si="132"/>
        <v/>
      </c>
      <c r="AX1075" s="2">
        <v>2.02</v>
      </c>
      <c r="AY1075" s="5">
        <f t="shared" si="133"/>
        <v>2.2522500000000001</v>
      </c>
      <c r="AZ1075" s="11">
        <f t="shared" si="134"/>
        <v>5.7575964751997477E-5</v>
      </c>
      <c r="BA1075" s="5">
        <f t="shared" si="135"/>
        <v>5.7575964751997478E-2</v>
      </c>
    </row>
    <row r="1076" spans="1:53" x14ac:dyDescent="0.25">
      <c r="A1076" s="1" t="s">
        <v>633</v>
      </c>
      <c r="B1076" s="1" t="s">
        <v>634</v>
      </c>
      <c r="C1076" s="1" t="s">
        <v>635</v>
      </c>
      <c r="D1076" s="1" t="s">
        <v>61</v>
      </c>
      <c r="E1076" s="1" t="s">
        <v>70</v>
      </c>
      <c r="F1076" s="1" t="s">
        <v>624</v>
      </c>
      <c r="G1076" s="1" t="s">
        <v>64</v>
      </c>
      <c r="H1076" s="1" t="s">
        <v>254</v>
      </c>
      <c r="I1076" s="2">
        <v>30.56</v>
      </c>
      <c r="J1076" s="2">
        <v>27.85</v>
      </c>
      <c r="K1076" s="2">
        <f t="shared" si="128"/>
        <v>1.84</v>
      </c>
      <c r="L1076" s="2">
        <f t="shared" si="129"/>
        <v>26.02</v>
      </c>
      <c r="X1076" s="12">
        <v>1.5</v>
      </c>
      <c r="Y1076" s="5">
        <v>168.91874999999999</v>
      </c>
      <c r="Z1076" s="13">
        <v>0.34</v>
      </c>
      <c r="AA1076" s="5">
        <v>34.459425000000003</v>
      </c>
      <c r="AR1076" s="5" t="str">
        <f t="shared" si="130"/>
        <v/>
      </c>
      <c r="AT1076" s="5" t="str">
        <f t="shared" si="131"/>
        <v/>
      </c>
      <c r="AV1076" s="5" t="str">
        <f t="shared" si="132"/>
        <v/>
      </c>
      <c r="AX1076" s="2">
        <v>26.02</v>
      </c>
      <c r="AY1076" s="5">
        <f t="shared" si="133"/>
        <v>203.378175</v>
      </c>
      <c r="AZ1076" s="11">
        <f t="shared" si="134"/>
        <v>5.1991096171053724E-3</v>
      </c>
      <c r="BA1076" s="5">
        <f t="shared" si="135"/>
        <v>5.1991096171053721</v>
      </c>
    </row>
    <row r="1077" spans="1:53" x14ac:dyDescent="0.25">
      <c r="A1077" s="1" t="s">
        <v>633</v>
      </c>
      <c r="B1077" s="1" t="s">
        <v>634</v>
      </c>
      <c r="C1077" s="1" t="s">
        <v>635</v>
      </c>
      <c r="D1077" s="1" t="s">
        <v>61</v>
      </c>
      <c r="E1077" s="1" t="s">
        <v>71</v>
      </c>
      <c r="F1077" s="1" t="s">
        <v>624</v>
      </c>
      <c r="G1077" s="1" t="s">
        <v>64</v>
      </c>
      <c r="H1077" s="1" t="s">
        <v>254</v>
      </c>
      <c r="I1077" s="2">
        <v>30.56</v>
      </c>
      <c r="J1077" s="2">
        <v>0.04</v>
      </c>
      <c r="K1077" s="2">
        <f t="shared" si="128"/>
        <v>0</v>
      </c>
      <c r="L1077" s="2">
        <f t="shared" si="129"/>
        <v>0.04</v>
      </c>
      <c r="AR1077" s="5" t="str">
        <f t="shared" si="130"/>
        <v/>
      </c>
      <c r="AT1077" s="5" t="str">
        <f t="shared" si="131"/>
        <v/>
      </c>
      <c r="AV1077" s="5" t="str">
        <f t="shared" si="132"/>
        <v/>
      </c>
      <c r="AX1077" s="2">
        <v>0.04</v>
      </c>
      <c r="AY1077" s="5">
        <f t="shared" si="133"/>
        <v>0</v>
      </c>
      <c r="AZ1077" s="11">
        <f t="shared" si="134"/>
        <v>0</v>
      </c>
      <c r="BA1077" s="5">
        <f t="shared" si="135"/>
        <v>0</v>
      </c>
    </row>
    <row r="1078" spans="1:53" x14ac:dyDescent="0.25">
      <c r="A1078" s="1" t="s">
        <v>636</v>
      </c>
      <c r="B1078" s="1" t="s">
        <v>637</v>
      </c>
      <c r="C1078" s="1" t="s">
        <v>638</v>
      </c>
      <c r="D1078" s="1" t="s">
        <v>61</v>
      </c>
      <c r="E1078" s="1" t="s">
        <v>62</v>
      </c>
      <c r="F1078" s="1" t="s">
        <v>111</v>
      </c>
      <c r="G1078" s="1" t="s">
        <v>64</v>
      </c>
      <c r="H1078" s="1" t="s">
        <v>254</v>
      </c>
      <c r="I1078" s="2">
        <v>156.91</v>
      </c>
      <c r="J1078" s="2">
        <v>7.0000000000000007E-2</v>
      </c>
      <c r="K1078" s="2">
        <f t="shared" si="128"/>
        <v>7.0000000000000007E-2</v>
      </c>
      <c r="L1078" s="2">
        <f t="shared" si="129"/>
        <v>0</v>
      </c>
      <c r="Z1078" s="13">
        <v>7.0000000000000007E-2</v>
      </c>
      <c r="AA1078" s="5">
        <v>7.0945875000000003</v>
      </c>
      <c r="AR1078" s="5" t="str">
        <f t="shared" si="130"/>
        <v/>
      </c>
      <c r="AT1078" s="5" t="str">
        <f t="shared" si="131"/>
        <v/>
      </c>
      <c r="AV1078" s="5" t="str">
        <f t="shared" si="132"/>
        <v/>
      </c>
      <c r="AY1078" s="5">
        <f t="shared" si="133"/>
        <v>7.0945875000000003</v>
      </c>
      <c r="AZ1078" s="11">
        <f t="shared" si="134"/>
        <v>1.8136428896879206E-4</v>
      </c>
      <c r="BA1078" s="5">
        <f t="shared" si="135"/>
        <v>0.18136428896879206</v>
      </c>
    </row>
    <row r="1079" spans="1:53" x14ac:dyDescent="0.25">
      <c r="A1079" s="1" t="s">
        <v>636</v>
      </c>
      <c r="B1079" s="1" t="s">
        <v>637</v>
      </c>
      <c r="C1079" s="1" t="s">
        <v>638</v>
      </c>
      <c r="D1079" s="1" t="s">
        <v>61</v>
      </c>
      <c r="E1079" s="1" t="s">
        <v>66</v>
      </c>
      <c r="F1079" s="1" t="s">
        <v>111</v>
      </c>
      <c r="G1079" s="1" t="s">
        <v>64</v>
      </c>
      <c r="H1079" s="1" t="s">
        <v>254</v>
      </c>
      <c r="I1079" s="2">
        <v>156.91</v>
      </c>
      <c r="J1079" s="2">
        <v>7.0000000000000007E-2</v>
      </c>
      <c r="K1079" s="2">
        <f t="shared" si="128"/>
        <v>0.06</v>
      </c>
      <c r="L1079" s="2">
        <f t="shared" si="129"/>
        <v>0</v>
      </c>
      <c r="Z1079" s="13">
        <v>0.06</v>
      </c>
      <c r="AA1079" s="5">
        <v>6.0810749999999993</v>
      </c>
      <c r="AR1079" s="5" t="str">
        <f t="shared" si="130"/>
        <v/>
      </c>
      <c r="AT1079" s="5" t="str">
        <f t="shared" si="131"/>
        <v/>
      </c>
      <c r="AV1079" s="5" t="str">
        <f t="shared" si="132"/>
        <v/>
      </c>
      <c r="AY1079" s="5">
        <f t="shared" si="133"/>
        <v>6.0810749999999993</v>
      </c>
      <c r="AZ1079" s="11">
        <f t="shared" si="134"/>
        <v>1.5545510483039318E-4</v>
      </c>
      <c r="BA1079" s="5">
        <f t="shared" si="135"/>
        <v>0.15545510483039318</v>
      </c>
    </row>
    <row r="1080" spans="1:53" x14ac:dyDescent="0.25">
      <c r="A1080" s="1" t="s">
        <v>636</v>
      </c>
      <c r="B1080" s="1" t="s">
        <v>637</v>
      </c>
      <c r="C1080" s="1" t="s">
        <v>638</v>
      </c>
      <c r="D1080" s="1" t="s">
        <v>61</v>
      </c>
      <c r="E1080" s="1" t="s">
        <v>71</v>
      </c>
      <c r="F1080" s="1" t="s">
        <v>111</v>
      </c>
      <c r="G1080" s="1" t="s">
        <v>64</v>
      </c>
      <c r="H1080" s="1" t="s">
        <v>254</v>
      </c>
      <c r="I1080" s="2">
        <v>156.91</v>
      </c>
      <c r="J1080" s="2">
        <v>39.94</v>
      </c>
      <c r="K1080" s="2">
        <f t="shared" si="128"/>
        <v>39.42</v>
      </c>
      <c r="L1080" s="2">
        <f t="shared" si="129"/>
        <v>0.53</v>
      </c>
      <c r="Z1080" s="13">
        <v>39.42</v>
      </c>
      <c r="AA1080" s="5">
        <v>3995.266275</v>
      </c>
      <c r="AR1080" s="5" t="str">
        <f t="shared" si="130"/>
        <v/>
      </c>
      <c r="AT1080" s="5" t="str">
        <f t="shared" si="131"/>
        <v/>
      </c>
      <c r="AV1080" s="5" t="str">
        <f t="shared" si="132"/>
        <v/>
      </c>
      <c r="AX1080" s="2">
        <v>0.53</v>
      </c>
      <c r="AY1080" s="5">
        <f t="shared" si="133"/>
        <v>3995.266275</v>
      </c>
      <c r="AZ1080" s="11">
        <f t="shared" si="134"/>
        <v>0.10213400387356832</v>
      </c>
      <c r="BA1080" s="5">
        <f t="shared" si="135"/>
        <v>102.13400387356832</v>
      </c>
    </row>
    <row r="1081" spans="1:53" x14ac:dyDescent="0.25">
      <c r="A1081" s="1" t="s">
        <v>636</v>
      </c>
      <c r="B1081" s="1" t="s">
        <v>637</v>
      </c>
      <c r="C1081" s="1" t="s">
        <v>638</v>
      </c>
      <c r="D1081" s="1" t="s">
        <v>61</v>
      </c>
      <c r="E1081" s="1" t="s">
        <v>72</v>
      </c>
      <c r="F1081" s="1" t="s">
        <v>111</v>
      </c>
      <c r="G1081" s="1" t="s">
        <v>64</v>
      </c>
      <c r="H1081" s="1" t="s">
        <v>254</v>
      </c>
      <c r="I1081" s="2">
        <v>156.91</v>
      </c>
      <c r="J1081" s="2">
        <v>39.35</v>
      </c>
      <c r="K1081" s="2">
        <f t="shared" si="128"/>
        <v>39.35</v>
      </c>
      <c r="L1081" s="2">
        <f t="shared" si="129"/>
        <v>0</v>
      </c>
      <c r="Z1081" s="13">
        <v>39.35</v>
      </c>
      <c r="AA1081" s="5">
        <v>3988.1716875000002</v>
      </c>
      <c r="AR1081" s="5" t="str">
        <f t="shared" si="130"/>
        <v/>
      </c>
      <c r="AT1081" s="5" t="str">
        <f t="shared" si="131"/>
        <v/>
      </c>
      <c r="AV1081" s="5" t="str">
        <f t="shared" si="132"/>
        <v/>
      </c>
      <c r="AY1081" s="5">
        <f t="shared" si="133"/>
        <v>3988.1716875000002</v>
      </c>
      <c r="AZ1081" s="11">
        <f t="shared" si="134"/>
        <v>0.10195263958459953</v>
      </c>
      <c r="BA1081" s="5">
        <f t="shared" si="135"/>
        <v>101.95263958459952</v>
      </c>
    </row>
    <row r="1082" spans="1:53" x14ac:dyDescent="0.25">
      <c r="A1082" s="1" t="s">
        <v>636</v>
      </c>
      <c r="B1082" s="1" t="s">
        <v>637</v>
      </c>
      <c r="C1082" s="1" t="s">
        <v>638</v>
      </c>
      <c r="D1082" s="1" t="s">
        <v>61</v>
      </c>
      <c r="E1082" s="1" t="s">
        <v>73</v>
      </c>
      <c r="F1082" s="1" t="s">
        <v>111</v>
      </c>
      <c r="G1082" s="1" t="s">
        <v>64</v>
      </c>
      <c r="H1082" s="1" t="s">
        <v>254</v>
      </c>
      <c r="I1082" s="2">
        <v>156.91</v>
      </c>
      <c r="J1082" s="2">
        <v>36.93</v>
      </c>
      <c r="K1082" s="2">
        <f t="shared" si="128"/>
        <v>36.93</v>
      </c>
      <c r="L1082" s="2">
        <f t="shared" si="129"/>
        <v>0</v>
      </c>
      <c r="Z1082" s="13">
        <v>36.93</v>
      </c>
      <c r="AA1082" s="5">
        <v>3742.9016624999999</v>
      </c>
      <c r="AR1082" s="5" t="str">
        <f t="shared" si="130"/>
        <v/>
      </c>
      <c r="AT1082" s="5" t="str">
        <f t="shared" si="131"/>
        <v/>
      </c>
      <c r="AV1082" s="5" t="str">
        <f t="shared" si="132"/>
        <v/>
      </c>
      <c r="AY1082" s="5">
        <f t="shared" si="133"/>
        <v>3742.9016624999999</v>
      </c>
      <c r="AZ1082" s="11">
        <f t="shared" si="134"/>
        <v>9.5682617023107E-2</v>
      </c>
      <c r="BA1082" s="5">
        <f t="shared" si="135"/>
        <v>95.682617023106999</v>
      </c>
    </row>
    <row r="1083" spans="1:53" x14ac:dyDescent="0.25">
      <c r="A1083" s="1" t="s">
        <v>636</v>
      </c>
      <c r="B1083" s="1" t="s">
        <v>637</v>
      </c>
      <c r="C1083" s="1" t="s">
        <v>638</v>
      </c>
      <c r="D1083" s="1" t="s">
        <v>61</v>
      </c>
      <c r="E1083" s="1" t="s">
        <v>74</v>
      </c>
      <c r="F1083" s="1" t="s">
        <v>111</v>
      </c>
      <c r="G1083" s="1" t="s">
        <v>64</v>
      </c>
      <c r="H1083" s="1" t="s">
        <v>254</v>
      </c>
      <c r="I1083" s="2">
        <v>156.91</v>
      </c>
      <c r="J1083" s="2">
        <v>36.880000000000003</v>
      </c>
      <c r="K1083" s="2">
        <f t="shared" si="128"/>
        <v>36.880000000000003</v>
      </c>
      <c r="L1083" s="2">
        <f t="shared" si="129"/>
        <v>0</v>
      </c>
      <c r="Z1083" s="13">
        <v>36.880000000000003</v>
      </c>
      <c r="AA1083" s="5">
        <v>3737.8341</v>
      </c>
      <c r="AR1083" s="5" t="str">
        <f t="shared" si="130"/>
        <v/>
      </c>
      <c r="AT1083" s="5" t="str">
        <f t="shared" si="131"/>
        <v/>
      </c>
      <c r="AV1083" s="5" t="str">
        <f t="shared" si="132"/>
        <v/>
      </c>
      <c r="AY1083" s="5">
        <f t="shared" si="133"/>
        <v>3737.8341</v>
      </c>
      <c r="AZ1083" s="11">
        <f t="shared" si="134"/>
        <v>9.555307110241501E-2</v>
      </c>
      <c r="BA1083" s="5">
        <f t="shared" si="135"/>
        <v>95.553071102415018</v>
      </c>
    </row>
    <row r="1084" spans="1:53" x14ac:dyDescent="0.25">
      <c r="A1084" s="1" t="s">
        <v>639</v>
      </c>
      <c r="B1084" s="1" t="s">
        <v>637</v>
      </c>
      <c r="C1084" s="1" t="s">
        <v>638</v>
      </c>
      <c r="D1084" s="1" t="s">
        <v>61</v>
      </c>
      <c r="E1084" s="1" t="s">
        <v>86</v>
      </c>
      <c r="F1084" s="1" t="s">
        <v>111</v>
      </c>
      <c r="G1084" s="1" t="s">
        <v>64</v>
      </c>
      <c r="H1084" s="1" t="s">
        <v>254</v>
      </c>
      <c r="I1084" s="2">
        <v>155.15</v>
      </c>
      <c r="J1084" s="2">
        <v>38.31</v>
      </c>
      <c r="K1084" s="2">
        <f t="shared" si="128"/>
        <v>2.27</v>
      </c>
      <c r="L1084" s="2">
        <f t="shared" si="129"/>
        <v>36.04</v>
      </c>
      <c r="X1084" s="12">
        <v>2.27</v>
      </c>
      <c r="Y1084" s="5">
        <v>255.63037499999999</v>
      </c>
      <c r="AR1084" s="5" t="str">
        <f t="shared" si="130"/>
        <v/>
      </c>
      <c r="AT1084" s="5" t="str">
        <f t="shared" si="131"/>
        <v/>
      </c>
      <c r="AV1084" s="5" t="str">
        <f t="shared" si="132"/>
        <v/>
      </c>
      <c r="AX1084" s="2">
        <v>36.04</v>
      </c>
      <c r="AY1084" s="5">
        <f t="shared" si="133"/>
        <v>255.63037499999999</v>
      </c>
      <c r="AZ1084" s="11">
        <f t="shared" si="134"/>
        <v>6.5348719993517127E-3</v>
      </c>
      <c r="BA1084" s="5">
        <f t="shared" si="135"/>
        <v>6.5348719993517133</v>
      </c>
    </row>
    <row r="1085" spans="1:53" x14ac:dyDescent="0.25">
      <c r="A1085" s="1" t="s">
        <v>639</v>
      </c>
      <c r="B1085" s="1" t="s">
        <v>637</v>
      </c>
      <c r="C1085" s="1" t="s">
        <v>638</v>
      </c>
      <c r="D1085" s="1" t="s">
        <v>61</v>
      </c>
      <c r="E1085" s="1" t="s">
        <v>81</v>
      </c>
      <c r="F1085" s="1" t="s">
        <v>111</v>
      </c>
      <c r="G1085" s="1" t="s">
        <v>64</v>
      </c>
      <c r="H1085" s="1" t="s">
        <v>254</v>
      </c>
      <c r="I1085" s="2">
        <v>155.15</v>
      </c>
      <c r="J1085" s="2">
        <v>37.22</v>
      </c>
      <c r="K1085" s="2">
        <f t="shared" si="128"/>
        <v>3.34</v>
      </c>
      <c r="L1085" s="2">
        <f t="shared" si="129"/>
        <v>33.880000000000003</v>
      </c>
      <c r="X1085" s="12">
        <v>1.86</v>
      </c>
      <c r="Y1085" s="5">
        <v>209.45925</v>
      </c>
      <c r="Z1085" s="13">
        <v>1.48</v>
      </c>
      <c r="AA1085" s="5">
        <v>149.99985000000001</v>
      </c>
      <c r="AR1085" s="5" t="str">
        <f t="shared" si="130"/>
        <v/>
      </c>
      <c r="AT1085" s="5" t="str">
        <f t="shared" si="131"/>
        <v/>
      </c>
      <c r="AV1085" s="5" t="str">
        <f t="shared" si="132"/>
        <v/>
      </c>
      <c r="AX1085" s="2">
        <v>33.880000000000003</v>
      </c>
      <c r="AY1085" s="5">
        <f t="shared" si="133"/>
        <v>359.45910000000003</v>
      </c>
      <c r="AZ1085" s="11">
        <f t="shared" si="134"/>
        <v>9.1891239744187978E-3</v>
      </c>
      <c r="BA1085" s="5">
        <f t="shared" si="135"/>
        <v>9.1891239744187985</v>
      </c>
    </row>
    <row r="1086" spans="1:53" x14ac:dyDescent="0.25">
      <c r="A1086" s="1" t="s">
        <v>639</v>
      </c>
      <c r="B1086" s="1" t="s">
        <v>637</v>
      </c>
      <c r="C1086" s="1" t="s">
        <v>638</v>
      </c>
      <c r="D1086" s="1" t="s">
        <v>61</v>
      </c>
      <c r="E1086" s="1" t="s">
        <v>62</v>
      </c>
      <c r="F1086" s="1" t="s">
        <v>111</v>
      </c>
      <c r="G1086" s="1" t="s">
        <v>64</v>
      </c>
      <c r="H1086" s="1" t="s">
        <v>254</v>
      </c>
      <c r="I1086" s="2">
        <v>155.15</v>
      </c>
      <c r="J1086" s="2">
        <v>38.5</v>
      </c>
      <c r="K1086" s="2">
        <f t="shared" si="128"/>
        <v>38.44</v>
      </c>
      <c r="L1086" s="2">
        <f t="shared" si="129"/>
        <v>0.06</v>
      </c>
      <c r="X1086" s="12">
        <v>1.83</v>
      </c>
      <c r="Y1086" s="5">
        <v>206.08087499999999</v>
      </c>
      <c r="Z1086" s="13">
        <v>36.61</v>
      </c>
      <c r="AA1086" s="5">
        <v>3710.4692624999998</v>
      </c>
      <c r="AR1086" s="5" t="str">
        <f t="shared" si="130"/>
        <v/>
      </c>
      <c r="AT1086" s="5" t="str">
        <f t="shared" si="131"/>
        <v/>
      </c>
      <c r="AV1086" s="5" t="str">
        <f t="shared" si="132"/>
        <v/>
      </c>
      <c r="AX1086" s="2">
        <v>0.06</v>
      </c>
      <c r="AY1086" s="5">
        <f t="shared" si="133"/>
        <v>3916.5501374999999</v>
      </c>
      <c r="AZ1086" s="11">
        <f t="shared" si="134"/>
        <v>0.10012172390548602</v>
      </c>
      <c r="BA1086" s="5">
        <f t="shared" si="135"/>
        <v>100.12172390548601</v>
      </c>
    </row>
    <row r="1087" spans="1:53" x14ac:dyDescent="0.25">
      <c r="A1087" s="1" t="s">
        <v>639</v>
      </c>
      <c r="B1087" s="1" t="s">
        <v>637</v>
      </c>
      <c r="C1087" s="1" t="s">
        <v>638</v>
      </c>
      <c r="D1087" s="1" t="s">
        <v>61</v>
      </c>
      <c r="E1087" s="1" t="s">
        <v>66</v>
      </c>
      <c r="F1087" s="1" t="s">
        <v>111</v>
      </c>
      <c r="G1087" s="1" t="s">
        <v>64</v>
      </c>
      <c r="H1087" s="1" t="s">
        <v>254</v>
      </c>
      <c r="I1087" s="2">
        <v>155.15</v>
      </c>
      <c r="J1087" s="2">
        <v>38.979999999999997</v>
      </c>
      <c r="K1087" s="2">
        <f t="shared" si="128"/>
        <v>35.42</v>
      </c>
      <c r="L1087" s="2">
        <f t="shared" si="129"/>
        <v>3.56</v>
      </c>
      <c r="X1087" s="12">
        <v>5.41</v>
      </c>
      <c r="Y1087" s="5">
        <v>609.23362499999996</v>
      </c>
      <c r="Z1087" s="13">
        <v>30.01</v>
      </c>
      <c r="AA1087" s="5">
        <v>3041.5510125000001</v>
      </c>
      <c r="AR1087" s="5" t="str">
        <f t="shared" si="130"/>
        <v/>
      </c>
      <c r="AT1087" s="5" t="str">
        <f t="shared" si="131"/>
        <v/>
      </c>
      <c r="AV1087" s="5" t="str">
        <f t="shared" si="132"/>
        <v/>
      </c>
      <c r="AX1087" s="2">
        <v>3.56</v>
      </c>
      <c r="AY1087" s="5">
        <f t="shared" si="133"/>
        <v>3650.7846374999999</v>
      </c>
      <c r="AZ1087" s="11">
        <f t="shared" si="134"/>
        <v>9.3327760064750298E-2</v>
      </c>
      <c r="BA1087" s="5">
        <f t="shared" si="135"/>
        <v>93.327760064750308</v>
      </c>
    </row>
    <row r="1088" spans="1:53" x14ac:dyDescent="0.25">
      <c r="A1088" s="1" t="s">
        <v>640</v>
      </c>
      <c r="B1088" s="1" t="s">
        <v>637</v>
      </c>
      <c r="C1088" s="1" t="s">
        <v>638</v>
      </c>
      <c r="D1088" s="1" t="s">
        <v>61</v>
      </c>
      <c r="E1088" s="1" t="s">
        <v>95</v>
      </c>
      <c r="F1088" s="1" t="s">
        <v>111</v>
      </c>
      <c r="G1088" s="1" t="s">
        <v>64</v>
      </c>
      <c r="H1088" s="1" t="s">
        <v>254</v>
      </c>
      <c r="I1088" s="2">
        <v>317.56</v>
      </c>
      <c r="J1088" s="2">
        <v>36.6</v>
      </c>
      <c r="K1088" s="2">
        <f t="shared" si="128"/>
        <v>36.6</v>
      </c>
      <c r="L1088" s="2">
        <f t="shared" si="129"/>
        <v>0</v>
      </c>
      <c r="X1088" s="12">
        <v>36.6</v>
      </c>
      <c r="Y1088" s="5">
        <v>4121.6174999999994</v>
      </c>
      <c r="AR1088" s="5" t="str">
        <f t="shared" si="130"/>
        <v/>
      </c>
      <c r="AT1088" s="5" t="str">
        <f t="shared" si="131"/>
        <v/>
      </c>
      <c r="AV1088" s="5" t="str">
        <f t="shared" si="132"/>
        <v/>
      </c>
      <c r="AY1088" s="5">
        <f t="shared" si="133"/>
        <v>4121.6174999999994</v>
      </c>
      <c r="AZ1088" s="11">
        <f t="shared" si="134"/>
        <v>0.10536401549615536</v>
      </c>
      <c r="BA1088" s="5">
        <f t="shared" si="135"/>
        <v>105.36401549615536</v>
      </c>
    </row>
    <row r="1089" spans="1:53" x14ac:dyDescent="0.25">
      <c r="A1089" s="1" t="s">
        <v>640</v>
      </c>
      <c r="B1089" s="1" t="s">
        <v>637</v>
      </c>
      <c r="C1089" s="1" t="s">
        <v>638</v>
      </c>
      <c r="D1089" s="1" t="s">
        <v>61</v>
      </c>
      <c r="E1089" s="1" t="s">
        <v>91</v>
      </c>
      <c r="F1089" s="1" t="s">
        <v>111</v>
      </c>
      <c r="G1089" s="1" t="s">
        <v>64</v>
      </c>
      <c r="H1089" s="1" t="s">
        <v>254</v>
      </c>
      <c r="I1089" s="2">
        <v>317.56</v>
      </c>
      <c r="J1089" s="2">
        <v>40.44</v>
      </c>
      <c r="K1089" s="2">
        <f t="shared" si="128"/>
        <v>40</v>
      </c>
      <c r="L1089" s="2">
        <f t="shared" si="129"/>
        <v>0</v>
      </c>
      <c r="X1089" s="12">
        <v>40</v>
      </c>
      <c r="Y1089" s="5">
        <v>4504.4999999999991</v>
      </c>
      <c r="AR1089" s="5" t="str">
        <f t="shared" si="130"/>
        <v/>
      </c>
      <c r="AT1089" s="5" t="str">
        <f t="shared" si="131"/>
        <v/>
      </c>
      <c r="AV1089" s="5" t="str">
        <f t="shared" si="132"/>
        <v/>
      </c>
      <c r="AY1089" s="5">
        <f t="shared" si="133"/>
        <v>4504.4999999999991</v>
      </c>
      <c r="AZ1089" s="11">
        <f t="shared" si="134"/>
        <v>0.11515192950399492</v>
      </c>
      <c r="BA1089" s="5">
        <f t="shared" si="135"/>
        <v>115.15192950399492</v>
      </c>
    </row>
    <row r="1090" spans="1:53" x14ac:dyDescent="0.25">
      <c r="A1090" s="1" t="s">
        <v>640</v>
      </c>
      <c r="B1090" s="1" t="s">
        <v>637</v>
      </c>
      <c r="C1090" s="1" t="s">
        <v>638</v>
      </c>
      <c r="D1090" s="1" t="s">
        <v>61</v>
      </c>
      <c r="E1090" s="1" t="s">
        <v>86</v>
      </c>
      <c r="F1090" s="1" t="s">
        <v>111</v>
      </c>
      <c r="G1090" s="1" t="s">
        <v>64</v>
      </c>
      <c r="H1090" s="1" t="s">
        <v>254</v>
      </c>
      <c r="I1090" s="2">
        <v>317.56</v>
      </c>
      <c r="J1090" s="2">
        <v>0.09</v>
      </c>
      <c r="K1090" s="2">
        <f t="shared" si="128"/>
        <v>0.09</v>
      </c>
      <c r="L1090" s="2">
        <f t="shared" si="129"/>
        <v>0</v>
      </c>
      <c r="X1090" s="12">
        <v>0.09</v>
      </c>
      <c r="Y1090" s="5">
        <v>10.135125</v>
      </c>
      <c r="AR1090" s="5" t="str">
        <f t="shared" si="130"/>
        <v/>
      </c>
      <c r="AT1090" s="5" t="str">
        <f t="shared" si="131"/>
        <v/>
      </c>
      <c r="AV1090" s="5" t="str">
        <f t="shared" si="132"/>
        <v/>
      </c>
      <c r="AY1090" s="5">
        <f t="shared" si="133"/>
        <v>10.135125</v>
      </c>
      <c r="AZ1090" s="11">
        <f t="shared" si="134"/>
        <v>2.5909184138398866E-4</v>
      </c>
      <c r="BA1090" s="5">
        <f t="shared" si="135"/>
        <v>0.25909184138398866</v>
      </c>
    </row>
    <row r="1091" spans="1:53" x14ac:dyDescent="0.25">
      <c r="A1091" s="1" t="s">
        <v>640</v>
      </c>
      <c r="B1091" s="1" t="s">
        <v>637</v>
      </c>
      <c r="C1091" s="1" t="s">
        <v>638</v>
      </c>
      <c r="D1091" s="1" t="s">
        <v>61</v>
      </c>
      <c r="E1091" s="1" t="s">
        <v>66</v>
      </c>
      <c r="F1091" s="1" t="s">
        <v>111</v>
      </c>
      <c r="G1091" s="1" t="s">
        <v>64</v>
      </c>
      <c r="H1091" s="1" t="s">
        <v>254</v>
      </c>
      <c r="I1091" s="2">
        <v>317.56</v>
      </c>
      <c r="J1091" s="2">
        <v>0.09</v>
      </c>
      <c r="K1091" s="2">
        <f t="shared" ref="K1091:K1154" si="136">SUM(N1091,P1091,R1091,T1091,V1091,AD1091,AF1091,AH1091,AK1091,AM1091,AO1091,X1091,Z1091,AB1091,BB1091,BD1091)</f>
        <v>0.09</v>
      </c>
      <c r="L1091" s="2">
        <f t="shared" ref="L1091:L1154" si="137">SUM(M1091,AJ1091,AQ1091,AS1091,AU1091,AW1091,AX1091)</f>
        <v>0</v>
      </c>
      <c r="X1091" s="12">
        <v>0.09</v>
      </c>
      <c r="Y1091" s="5">
        <v>10.135125</v>
      </c>
      <c r="AR1091" s="5" t="str">
        <f t="shared" ref="AR1091:AR1154" si="138">IF(AQ1091&gt;0,AQ1091*$AR$1,"")</f>
        <v/>
      </c>
      <c r="AT1091" s="5" t="str">
        <f t="shared" ref="AT1091:AT1154" si="139">IF(AS1091&gt;0,AS1091*$AT$1,"")</f>
        <v/>
      </c>
      <c r="AV1091" s="5" t="str">
        <f t="shared" ref="AV1091:AV1154" si="140">IF(AU1091&gt;0,AU1091*$AV$1,"")</f>
        <v/>
      </c>
      <c r="AY1091" s="5">
        <f t="shared" ref="AY1091:AY1154" si="141">SUM(O1091,Q1091,S1091,U1091,W1091,AE1091,AG1091,AI1091,AL1091,AN1091,AP1091,Y1091,AA1091,AC1091,BC1091,BE1091)</f>
        <v>10.135125</v>
      </c>
      <c r="AZ1091" s="11">
        <f t="shared" ref="AZ1091:AZ1154" si="142">(AY1091/$AY$2025)*100</f>
        <v>2.5909184138398866E-4</v>
      </c>
      <c r="BA1091" s="5">
        <f t="shared" ref="BA1091:BA1154" si="143">(AZ1091/100)*$BA$1</f>
        <v>0.25909184138398866</v>
      </c>
    </row>
    <row r="1092" spans="1:53" x14ac:dyDescent="0.25">
      <c r="A1092" s="1" t="s">
        <v>640</v>
      </c>
      <c r="B1092" s="1" t="s">
        <v>637</v>
      </c>
      <c r="C1092" s="1" t="s">
        <v>638</v>
      </c>
      <c r="D1092" s="1" t="s">
        <v>61</v>
      </c>
      <c r="E1092" s="1" t="s">
        <v>67</v>
      </c>
      <c r="F1092" s="1" t="s">
        <v>111</v>
      </c>
      <c r="G1092" s="1" t="s">
        <v>64</v>
      </c>
      <c r="H1092" s="1" t="s">
        <v>254</v>
      </c>
      <c r="I1092" s="2">
        <v>317.56</v>
      </c>
      <c r="J1092" s="2">
        <v>41.18</v>
      </c>
      <c r="K1092" s="2">
        <f t="shared" si="136"/>
        <v>37.78</v>
      </c>
      <c r="L1092" s="2">
        <f t="shared" si="137"/>
        <v>2.21</v>
      </c>
      <c r="X1092" s="12">
        <v>37.590000000000003</v>
      </c>
      <c r="Y1092" s="5">
        <v>4233.1038749999998</v>
      </c>
      <c r="Z1092" s="13">
        <v>0.19</v>
      </c>
      <c r="AA1092" s="5">
        <v>19.2567375</v>
      </c>
      <c r="AR1092" s="5" t="str">
        <f t="shared" si="138"/>
        <v/>
      </c>
      <c r="AT1092" s="5" t="str">
        <f t="shared" si="139"/>
        <v/>
      </c>
      <c r="AV1092" s="5" t="str">
        <f t="shared" si="140"/>
        <v/>
      </c>
      <c r="AX1092" s="2">
        <v>2.21</v>
      </c>
      <c r="AY1092" s="5">
        <f t="shared" si="141"/>
        <v>4252.3606124999997</v>
      </c>
      <c r="AZ1092" s="11">
        <f t="shared" si="142"/>
        <v>0.10870630025000884</v>
      </c>
      <c r="BA1092" s="5">
        <f t="shared" si="143"/>
        <v>108.70630025000884</v>
      </c>
    </row>
    <row r="1093" spans="1:53" x14ac:dyDescent="0.25">
      <c r="A1093" s="1" t="s">
        <v>640</v>
      </c>
      <c r="B1093" s="1" t="s">
        <v>637</v>
      </c>
      <c r="C1093" s="1" t="s">
        <v>638</v>
      </c>
      <c r="D1093" s="1" t="s">
        <v>61</v>
      </c>
      <c r="E1093" s="1" t="s">
        <v>68</v>
      </c>
      <c r="F1093" s="1" t="s">
        <v>111</v>
      </c>
      <c r="G1093" s="1" t="s">
        <v>64</v>
      </c>
      <c r="H1093" s="1" t="s">
        <v>254</v>
      </c>
      <c r="I1093" s="2">
        <v>317.56</v>
      </c>
      <c r="J1093" s="2">
        <v>36.86</v>
      </c>
      <c r="K1093" s="2">
        <f t="shared" si="136"/>
        <v>30.34</v>
      </c>
      <c r="L1093" s="2">
        <f t="shared" si="137"/>
        <v>6.52</v>
      </c>
      <c r="X1093" s="12">
        <v>26.77</v>
      </c>
      <c r="Y1093" s="5">
        <v>3014.6366250000001</v>
      </c>
      <c r="Z1093" s="13">
        <v>0.01</v>
      </c>
      <c r="AA1093" s="5">
        <v>1.0135125</v>
      </c>
      <c r="AF1093" s="9">
        <v>3.56</v>
      </c>
      <c r="AG1093" s="5">
        <v>143.81954999999999</v>
      </c>
      <c r="AR1093" s="5" t="str">
        <f t="shared" si="138"/>
        <v/>
      </c>
      <c r="AT1093" s="5" t="str">
        <f t="shared" si="139"/>
        <v/>
      </c>
      <c r="AV1093" s="5" t="str">
        <f t="shared" si="140"/>
        <v/>
      </c>
      <c r="AX1093" s="2">
        <v>6.52</v>
      </c>
      <c r="AY1093" s="5">
        <f t="shared" si="141"/>
        <v>3159.4696875000004</v>
      </c>
      <c r="AZ1093" s="11">
        <f t="shared" si="142"/>
        <v>8.0767905588857589E-2</v>
      </c>
      <c r="BA1093" s="5">
        <f t="shared" si="143"/>
        <v>80.767905588857587</v>
      </c>
    </row>
    <row r="1094" spans="1:53" x14ac:dyDescent="0.25">
      <c r="A1094" s="1" t="s">
        <v>640</v>
      </c>
      <c r="B1094" s="1" t="s">
        <v>637</v>
      </c>
      <c r="C1094" s="1" t="s">
        <v>638</v>
      </c>
      <c r="D1094" s="1" t="s">
        <v>61</v>
      </c>
      <c r="E1094" s="1" t="s">
        <v>69</v>
      </c>
      <c r="F1094" s="1" t="s">
        <v>111</v>
      </c>
      <c r="G1094" s="1" t="s">
        <v>64</v>
      </c>
      <c r="H1094" s="1" t="s">
        <v>254</v>
      </c>
      <c r="I1094" s="2">
        <v>317.56</v>
      </c>
      <c r="J1094" s="2">
        <v>38.44</v>
      </c>
      <c r="K1094" s="2">
        <f t="shared" si="136"/>
        <v>35.65</v>
      </c>
      <c r="L1094" s="2">
        <f t="shared" si="137"/>
        <v>2.79</v>
      </c>
      <c r="X1094" s="12">
        <v>13.82</v>
      </c>
      <c r="Y1094" s="5">
        <v>1556.30475</v>
      </c>
      <c r="Z1094" s="13">
        <v>21.83</v>
      </c>
      <c r="AA1094" s="5">
        <v>2212.4977875</v>
      </c>
      <c r="AR1094" s="5" t="str">
        <f t="shared" si="138"/>
        <v/>
      </c>
      <c r="AT1094" s="5" t="str">
        <f t="shared" si="139"/>
        <v/>
      </c>
      <c r="AV1094" s="5" t="str">
        <f t="shared" si="140"/>
        <v/>
      </c>
      <c r="AX1094" s="2">
        <v>2.79</v>
      </c>
      <c r="AY1094" s="5">
        <f t="shared" si="141"/>
        <v>3768.8025374999997</v>
      </c>
      <c r="AZ1094" s="11">
        <f t="shared" si="142"/>
        <v>9.634474061775497E-2</v>
      </c>
      <c r="BA1094" s="5">
        <f t="shared" si="143"/>
        <v>96.344740617754965</v>
      </c>
    </row>
    <row r="1095" spans="1:53" x14ac:dyDescent="0.25">
      <c r="A1095" s="1" t="s">
        <v>640</v>
      </c>
      <c r="B1095" s="1" t="s">
        <v>637</v>
      </c>
      <c r="C1095" s="1" t="s">
        <v>638</v>
      </c>
      <c r="D1095" s="1" t="s">
        <v>61</v>
      </c>
      <c r="E1095" s="1" t="s">
        <v>70</v>
      </c>
      <c r="F1095" s="1" t="s">
        <v>111</v>
      </c>
      <c r="G1095" s="1" t="s">
        <v>64</v>
      </c>
      <c r="H1095" s="1" t="s">
        <v>254</v>
      </c>
      <c r="I1095" s="2">
        <v>317.56</v>
      </c>
      <c r="J1095" s="2">
        <v>42.76</v>
      </c>
      <c r="K1095" s="2">
        <f t="shared" si="136"/>
        <v>3.4</v>
      </c>
      <c r="L1095" s="2">
        <f t="shared" si="137"/>
        <v>39.36</v>
      </c>
      <c r="X1095" s="12">
        <v>0.03</v>
      </c>
      <c r="Y1095" s="5">
        <v>3.3783749999999988</v>
      </c>
      <c r="Z1095" s="13">
        <v>3.37</v>
      </c>
      <c r="AA1095" s="5">
        <v>341.55371250000002</v>
      </c>
      <c r="AR1095" s="5" t="str">
        <f t="shared" si="138"/>
        <v/>
      </c>
      <c r="AT1095" s="5" t="str">
        <f t="shared" si="139"/>
        <v/>
      </c>
      <c r="AV1095" s="5" t="str">
        <f t="shared" si="140"/>
        <v/>
      </c>
      <c r="AX1095" s="2">
        <v>39.36</v>
      </c>
      <c r="AY1095" s="5">
        <f t="shared" si="141"/>
        <v>344.93208750000002</v>
      </c>
      <c r="AZ1095" s="11">
        <f t="shared" si="142"/>
        <v>8.8177590017684149E-3</v>
      </c>
      <c r="BA1095" s="5">
        <f t="shared" si="143"/>
        <v>8.8177590017684135</v>
      </c>
    </row>
    <row r="1096" spans="1:53" x14ac:dyDescent="0.25">
      <c r="A1096" s="1" t="s">
        <v>640</v>
      </c>
      <c r="B1096" s="1" t="s">
        <v>637</v>
      </c>
      <c r="C1096" s="1" t="s">
        <v>638</v>
      </c>
      <c r="D1096" s="1" t="s">
        <v>61</v>
      </c>
      <c r="E1096" s="1" t="s">
        <v>71</v>
      </c>
      <c r="F1096" s="1" t="s">
        <v>111</v>
      </c>
      <c r="G1096" s="1" t="s">
        <v>64</v>
      </c>
      <c r="H1096" s="1" t="s">
        <v>254</v>
      </c>
      <c r="I1096" s="2">
        <v>317.56</v>
      </c>
      <c r="J1096" s="2">
        <v>0.09</v>
      </c>
      <c r="K1096" s="2">
        <f t="shared" si="136"/>
        <v>0.04</v>
      </c>
      <c r="L1096" s="2">
        <f t="shared" si="137"/>
        <v>0.05</v>
      </c>
      <c r="Z1096" s="13">
        <v>0.04</v>
      </c>
      <c r="AA1096" s="5">
        <v>4.0540500000000002</v>
      </c>
      <c r="AR1096" s="5" t="str">
        <f t="shared" si="138"/>
        <v/>
      </c>
      <c r="AT1096" s="5" t="str">
        <f t="shared" si="139"/>
        <v/>
      </c>
      <c r="AV1096" s="5" t="str">
        <f t="shared" si="140"/>
        <v/>
      </c>
      <c r="AX1096" s="2">
        <v>0.05</v>
      </c>
      <c r="AY1096" s="5">
        <f t="shared" si="141"/>
        <v>4.0540500000000002</v>
      </c>
      <c r="AZ1096" s="11">
        <f t="shared" si="142"/>
        <v>1.0363673655359547E-4</v>
      </c>
      <c r="BA1096" s="5">
        <f t="shared" si="143"/>
        <v>0.10363673655359547</v>
      </c>
    </row>
    <row r="1097" spans="1:53" x14ac:dyDescent="0.25">
      <c r="A1097" s="1" t="s">
        <v>640</v>
      </c>
      <c r="B1097" s="1" t="s">
        <v>637</v>
      </c>
      <c r="C1097" s="1" t="s">
        <v>638</v>
      </c>
      <c r="D1097" s="1" t="s">
        <v>61</v>
      </c>
      <c r="E1097" s="1" t="s">
        <v>74</v>
      </c>
      <c r="F1097" s="1" t="s">
        <v>111</v>
      </c>
      <c r="G1097" s="1" t="s">
        <v>64</v>
      </c>
      <c r="H1097" s="1" t="s">
        <v>254</v>
      </c>
      <c r="I1097" s="2">
        <v>317.56</v>
      </c>
      <c r="J1097" s="2">
        <v>0.09</v>
      </c>
      <c r="K1097" s="2">
        <f t="shared" si="136"/>
        <v>0.09</v>
      </c>
      <c r="L1097" s="2">
        <f t="shared" si="137"/>
        <v>0</v>
      </c>
      <c r="Z1097" s="13">
        <v>0.09</v>
      </c>
      <c r="AA1097" s="5">
        <v>9.1216124999999995</v>
      </c>
      <c r="AR1097" s="5" t="str">
        <f t="shared" si="138"/>
        <v/>
      </c>
      <c r="AT1097" s="5" t="str">
        <f t="shared" si="139"/>
        <v/>
      </c>
      <c r="AV1097" s="5" t="str">
        <f t="shared" si="140"/>
        <v/>
      </c>
      <c r="AY1097" s="5">
        <f t="shared" si="141"/>
        <v>9.1216124999999995</v>
      </c>
      <c r="AZ1097" s="11">
        <f t="shared" si="142"/>
        <v>2.3318265724558978E-4</v>
      </c>
      <c r="BA1097" s="5">
        <f t="shared" si="143"/>
        <v>0.23318265724558979</v>
      </c>
    </row>
    <row r="1098" spans="1:53" x14ac:dyDescent="0.25">
      <c r="A1098" s="1" t="s">
        <v>640</v>
      </c>
      <c r="B1098" s="1" t="s">
        <v>637</v>
      </c>
      <c r="C1098" s="1" t="s">
        <v>638</v>
      </c>
      <c r="D1098" s="1" t="s">
        <v>61</v>
      </c>
      <c r="E1098" s="1" t="s">
        <v>75</v>
      </c>
      <c r="F1098" s="1" t="s">
        <v>111</v>
      </c>
      <c r="G1098" s="1" t="s">
        <v>64</v>
      </c>
      <c r="H1098" s="1" t="s">
        <v>254</v>
      </c>
      <c r="I1098" s="2">
        <v>317.56</v>
      </c>
      <c r="J1098" s="2">
        <v>39.42</v>
      </c>
      <c r="K1098" s="2">
        <f t="shared" si="136"/>
        <v>2.9</v>
      </c>
      <c r="L1098" s="2">
        <f t="shared" si="137"/>
        <v>36.53</v>
      </c>
      <c r="Z1098" s="13">
        <v>2.9</v>
      </c>
      <c r="AA1098" s="5">
        <v>293.91862500000002</v>
      </c>
      <c r="AR1098" s="5" t="str">
        <f t="shared" si="138"/>
        <v/>
      </c>
      <c r="AT1098" s="5" t="str">
        <f t="shared" si="139"/>
        <v/>
      </c>
      <c r="AV1098" s="5" t="str">
        <f t="shared" si="140"/>
        <v/>
      </c>
      <c r="AX1098" s="2">
        <v>36.53</v>
      </c>
      <c r="AY1098" s="5">
        <f t="shared" si="141"/>
        <v>293.91862500000002</v>
      </c>
      <c r="AZ1098" s="11">
        <f t="shared" si="142"/>
        <v>7.5136634001356714E-3</v>
      </c>
      <c r="BA1098" s="5">
        <f t="shared" si="143"/>
        <v>7.5136634001356715</v>
      </c>
    </row>
    <row r="1099" spans="1:53" x14ac:dyDescent="0.25">
      <c r="A1099" s="1" t="s">
        <v>640</v>
      </c>
      <c r="B1099" s="1" t="s">
        <v>637</v>
      </c>
      <c r="C1099" s="1" t="s">
        <v>638</v>
      </c>
      <c r="D1099" s="1" t="s">
        <v>61</v>
      </c>
      <c r="E1099" s="1" t="s">
        <v>76</v>
      </c>
      <c r="F1099" s="1" t="s">
        <v>111</v>
      </c>
      <c r="G1099" s="1" t="s">
        <v>64</v>
      </c>
      <c r="H1099" s="1" t="s">
        <v>254</v>
      </c>
      <c r="I1099" s="2">
        <v>317.56</v>
      </c>
      <c r="J1099" s="2">
        <v>35.049999999999997</v>
      </c>
      <c r="K1099" s="2">
        <f t="shared" si="136"/>
        <v>19.91</v>
      </c>
      <c r="L1099" s="2">
        <f t="shared" si="137"/>
        <v>15.14</v>
      </c>
      <c r="Z1099" s="13">
        <v>19.91</v>
      </c>
      <c r="AA1099" s="5">
        <v>2017.9033875</v>
      </c>
      <c r="AR1099" s="5" t="str">
        <f t="shared" si="138"/>
        <v/>
      </c>
      <c r="AT1099" s="5" t="str">
        <f t="shared" si="139"/>
        <v/>
      </c>
      <c r="AV1099" s="5" t="str">
        <f t="shared" si="140"/>
        <v/>
      </c>
      <c r="AX1099" s="2">
        <v>15.14</v>
      </c>
      <c r="AY1099" s="5">
        <f t="shared" si="141"/>
        <v>2017.9033875</v>
      </c>
      <c r="AZ1099" s="11">
        <f t="shared" si="142"/>
        <v>5.1585185619552137E-2</v>
      </c>
      <c r="BA1099" s="5">
        <f t="shared" si="143"/>
        <v>51.585185619552142</v>
      </c>
    </row>
    <row r="1100" spans="1:53" x14ac:dyDescent="0.25">
      <c r="A1100" s="1" t="s">
        <v>641</v>
      </c>
      <c r="B1100" s="1" t="s">
        <v>499</v>
      </c>
      <c r="C1100" s="1" t="s">
        <v>500</v>
      </c>
      <c r="D1100" s="1" t="s">
        <v>61</v>
      </c>
      <c r="E1100" s="1" t="s">
        <v>72</v>
      </c>
      <c r="F1100" s="1" t="s">
        <v>128</v>
      </c>
      <c r="G1100" s="1" t="s">
        <v>64</v>
      </c>
      <c r="H1100" s="1" t="s">
        <v>254</v>
      </c>
      <c r="I1100" s="2">
        <v>157.54</v>
      </c>
      <c r="J1100" s="2">
        <v>38.89</v>
      </c>
      <c r="K1100" s="2">
        <f t="shared" si="136"/>
        <v>0.98</v>
      </c>
      <c r="L1100" s="2">
        <f t="shared" si="137"/>
        <v>0.42</v>
      </c>
      <c r="Z1100" s="13">
        <v>0.98</v>
      </c>
      <c r="AA1100" s="5">
        <v>99.324224999999998</v>
      </c>
      <c r="AR1100" s="5" t="str">
        <f t="shared" si="138"/>
        <v/>
      </c>
      <c r="AT1100" s="5" t="str">
        <f t="shared" si="139"/>
        <v/>
      </c>
      <c r="AV1100" s="5" t="str">
        <f t="shared" si="140"/>
        <v/>
      </c>
      <c r="AX1100" s="2">
        <v>0.42</v>
      </c>
      <c r="AY1100" s="5">
        <f t="shared" si="141"/>
        <v>99.324224999999998</v>
      </c>
      <c r="AZ1100" s="11">
        <f t="shared" si="142"/>
        <v>2.5391000455630888E-3</v>
      </c>
      <c r="BA1100" s="5">
        <f t="shared" si="143"/>
        <v>2.5391000455630888</v>
      </c>
    </row>
    <row r="1101" spans="1:53" x14ac:dyDescent="0.25">
      <c r="A1101" s="1" t="s">
        <v>641</v>
      </c>
      <c r="B1101" s="1" t="s">
        <v>499</v>
      </c>
      <c r="C1101" s="1" t="s">
        <v>500</v>
      </c>
      <c r="D1101" s="1" t="s">
        <v>61</v>
      </c>
      <c r="E1101" s="1" t="s">
        <v>73</v>
      </c>
      <c r="F1101" s="1" t="s">
        <v>128</v>
      </c>
      <c r="G1101" s="1" t="s">
        <v>64</v>
      </c>
      <c r="H1101" s="1" t="s">
        <v>254</v>
      </c>
      <c r="I1101" s="2">
        <v>157.54</v>
      </c>
      <c r="J1101" s="2">
        <v>41.05</v>
      </c>
      <c r="K1101" s="2">
        <f t="shared" si="136"/>
        <v>0.21</v>
      </c>
      <c r="L1101" s="2">
        <f t="shared" si="137"/>
        <v>5.18</v>
      </c>
      <c r="Z1101" s="13">
        <v>0.21</v>
      </c>
      <c r="AA1101" s="5">
        <v>21.283762500000002</v>
      </c>
      <c r="AR1101" s="5" t="str">
        <f t="shared" si="138"/>
        <v/>
      </c>
      <c r="AT1101" s="5" t="str">
        <f t="shared" si="139"/>
        <v/>
      </c>
      <c r="AV1101" s="5" t="str">
        <f t="shared" si="140"/>
        <v/>
      </c>
      <c r="AX1101" s="2">
        <v>5.18</v>
      </c>
      <c r="AY1101" s="5">
        <f t="shared" si="141"/>
        <v>21.283762500000002</v>
      </c>
      <c r="AZ1101" s="11">
        <f t="shared" si="142"/>
        <v>5.4409286690637615E-4</v>
      </c>
      <c r="BA1101" s="5">
        <f t="shared" si="143"/>
        <v>0.54409286690637615</v>
      </c>
    </row>
    <row r="1102" spans="1:53" x14ac:dyDescent="0.25">
      <c r="A1102" s="1" t="s">
        <v>642</v>
      </c>
      <c r="B1102" s="1" t="s">
        <v>396</v>
      </c>
      <c r="C1102" s="1" t="s">
        <v>397</v>
      </c>
      <c r="D1102" s="1" t="s">
        <v>61</v>
      </c>
      <c r="E1102" s="1" t="s">
        <v>95</v>
      </c>
      <c r="F1102" s="1" t="s">
        <v>128</v>
      </c>
      <c r="G1102" s="1" t="s">
        <v>64</v>
      </c>
      <c r="H1102" s="1" t="s">
        <v>254</v>
      </c>
      <c r="I1102" s="2">
        <v>316.01</v>
      </c>
      <c r="J1102" s="2">
        <v>35.340000000000003</v>
      </c>
      <c r="K1102" s="2">
        <f t="shared" si="136"/>
        <v>0</v>
      </c>
      <c r="L1102" s="2">
        <f t="shared" si="137"/>
        <v>0.39</v>
      </c>
      <c r="AR1102" s="5" t="str">
        <f t="shared" si="138"/>
        <v/>
      </c>
      <c r="AT1102" s="5" t="str">
        <f t="shared" si="139"/>
        <v/>
      </c>
      <c r="AV1102" s="5" t="str">
        <f t="shared" si="140"/>
        <v/>
      </c>
      <c r="AX1102" s="2">
        <v>0.39</v>
      </c>
      <c r="AY1102" s="5">
        <f t="shared" si="141"/>
        <v>0</v>
      </c>
      <c r="AZ1102" s="11">
        <f t="shared" si="142"/>
        <v>0</v>
      </c>
      <c r="BA1102" s="5">
        <f t="shared" si="143"/>
        <v>0</v>
      </c>
    </row>
    <row r="1103" spans="1:53" x14ac:dyDescent="0.25">
      <c r="A1103" s="1" t="s">
        <v>642</v>
      </c>
      <c r="B1103" s="1" t="s">
        <v>396</v>
      </c>
      <c r="C1103" s="1" t="s">
        <v>397</v>
      </c>
      <c r="D1103" s="1" t="s">
        <v>61</v>
      </c>
      <c r="E1103" s="1" t="s">
        <v>91</v>
      </c>
      <c r="F1103" s="1" t="s">
        <v>128</v>
      </c>
      <c r="G1103" s="1" t="s">
        <v>64</v>
      </c>
      <c r="H1103" s="1" t="s">
        <v>254</v>
      </c>
      <c r="I1103" s="2">
        <v>316.01</v>
      </c>
      <c r="J1103" s="2">
        <v>39.76</v>
      </c>
      <c r="K1103" s="2">
        <f t="shared" si="136"/>
        <v>0</v>
      </c>
      <c r="L1103" s="2">
        <f t="shared" si="137"/>
        <v>7.93</v>
      </c>
      <c r="AR1103" s="5" t="str">
        <f t="shared" si="138"/>
        <v/>
      </c>
      <c r="AT1103" s="5" t="str">
        <f t="shared" si="139"/>
        <v/>
      </c>
      <c r="AV1103" s="5" t="str">
        <f t="shared" si="140"/>
        <v/>
      </c>
      <c r="AX1103" s="2">
        <v>7.93</v>
      </c>
      <c r="AY1103" s="5">
        <f t="shared" si="141"/>
        <v>0</v>
      </c>
      <c r="AZ1103" s="11">
        <f t="shared" si="142"/>
        <v>0</v>
      </c>
      <c r="BA1103" s="5">
        <f t="shared" si="143"/>
        <v>0</v>
      </c>
    </row>
    <row r="1104" spans="1:53" x14ac:dyDescent="0.25">
      <c r="A1104" s="1" t="s">
        <v>642</v>
      </c>
      <c r="B1104" s="1" t="s">
        <v>396</v>
      </c>
      <c r="C1104" s="1" t="s">
        <v>397</v>
      </c>
      <c r="D1104" s="1" t="s">
        <v>61</v>
      </c>
      <c r="E1104" s="1" t="s">
        <v>86</v>
      </c>
      <c r="F1104" s="1" t="s">
        <v>128</v>
      </c>
      <c r="G1104" s="1" t="s">
        <v>64</v>
      </c>
      <c r="H1104" s="1" t="s">
        <v>254</v>
      </c>
      <c r="I1104" s="2">
        <v>316.01</v>
      </c>
      <c r="J1104" s="2">
        <v>36.159999999999997</v>
      </c>
      <c r="K1104" s="2">
        <f t="shared" si="136"/>
        <v>15.21</v>
      </c>
      <c r="L1104" s="2">
        <f t="shared" si="137"/>
        <v>2.34</v>
      </c>
      <c r="Z1104" s="13">
        <v>15.21</v>
      </c>
      <c r="AA1104" s="5">
        <v>1541.5525124999999</v>
      </c>
      <c r="AR1104" s="5" t="str">
        <f t="shared" si="138"/>
        <v/>
      </c>
      <c r="AT1104" s="5" t="str">
        <f t="shared" si="139"/>
        <v/>
      </c>
      <c r="AV1104" s="5" t="str">
        <f t="shared" si="140"/>
        <v/>
      </c>
      <c r="AX1104" s="2">
        <v>2.34</v>
      </c>
      <c r="AY1104" s="5">
        <f t="shared" si="141"/>
        <v>1541.5525124999999</v>
      </c>
      <c r="AZ1104" s="11">
        <f t="shared" si="142"/>
        <v>3.9407869074504671E-2</v>
      </c>
      <c r="BA1104" s="5">
        <f t="shared" si="143"/>
        <v>39.407869074504674</v>
      </c>
    </row>
    <row r="1105" spans="1:53" x14ac:dyDescent="0.25">
      <c r="A1105" s="1" t="s">
        <v>642</v>
      </c>
      <c r="B1105" s="1" t="s">
        <v>396</v>
      </c>
      <c r="C1105" s="1" t="s">
        <v>397</v>
      </c>
      <c r="D1105" s="1" t="s">
        <v>61</v>
      </c>
      <c r="E1105" s="1" t="s">
        <v>81</v>
      </c>
      <c r="F1105" s="1" t="s">
        <v>128</v>
      </c>
      <c r="G1105" s="1" t="s">
        <v>64</v>
      </c>
      <c r="H1105" s="1" t="s">
        <v>254</v>
      </c>
      <c r="I1105" s="2">
        <v>316.01</v>
      </c>
      <c r="J1105" s="2">
        <v>36.67</v>
      </c>
      <c r="K1105" s="2">
        <f t="shared" si="136"/>
        <v>36.520000000000003</v>
      </c>
      <c r="L1105" s="2">
        <f t="shared" si="137"/>
        <v>0</v>
      </c>
      <c r="Z1105" s="13">
        <v>36.520000000000003</v>
      </c>
      <c r="AA1105" s="5">
        <v>3701.3476500000002</v>
      </c>
      <c r="AR1105" s="5" t="str">
        <f t="shared" si="138"/>
        <v/>
      </c>
      <c r="AT1105" s="5" t="str">
        <f t="shared" si="139"/>
        <v/>
      </c>
      <c r="AV1105" s="5" t="str">
        <f t="shared" si="140"/>
        <v/>
      </c>
      <c r="AY1105" s="5">
        <f t="shared" si="141"/>
        <v>3701.3476500000002</v>
      </c>
      <c r="AZ1105" s="11">
        <f t="shared" si="142"/>
        <v>9.4620340473432651E-2</v>
      </c>
      <c r="BA1105" s="5">
        <f t="shared" si="143"/>
        <v>94.620340473432648</v>
      </c>
    </row>
    <row r="1106" spans="1:53" x14ac:dyDescent="0.25">
      <c r="A1106" s="1" t="s">
        <v>642</v>
      </c>
      <c r="B1106" s="1" t="s">
        <v>396</v>
      </c>
      <c r="C1106" s="1" t="s">
        <v>397</v>
      </c>
      <c r="D1106" s="1" t="s">
        <v>61</v>
      </c>
      <c r="E1106" s="1" t="s">
        <v>62</v>
      </c>
      <c r="F1106" s="1" t="s">
        <v>128</v>
      </c>
      <c r="G1106" s="1" t="s">
        <v>64</v>
      </c>
      <c r="H1106" s="1" t="s">
        <v>254</v>
      </c>
      <c r="I1106" s="2">
        <v>316.01</v>
      </c>
      <c r="J1106" s="2">
        <v>40.78</v>
      </c>
      <c r="K1106" s="2">
        <f t="shared" si="136"/>
        <v>26.03</v>
      </c>
      <c r="L1106" s="2">
        <f t="shared" si="137"/>
        <v>0</v>
      </c>
      <c r="Z1106" s="13">
        <v>26.03</v>
      </c>
      <c r="AA1106" s="5">
        <v>2638.1730375000002</v>
      </c>
      <c r="AR1106" s="5" t="str">
        <f t="shared" si="138"/>
        <v/>
      </c>
      <c r="AT1106" s="5" t="str">
        <f t="shared" si="139"/>
        <v/>
      </c>
      <c r="AV1106" s="5" t="str">
        <f t="shared" si="140"/>
        <v/>
      </c>
      <c r="AY1106" s="5">
        <f t="shared" si="141"/>
        <v>2638.1730375000002</v>
      </c>
      <c r="AZ1106" s="11">
        <f t="shared" si="142"/>
        <v>6.7441606312252239E-2</v>
      </c>
      <c r="BA1106" s="5">
        <f t="shared" si="143"/>
        <v>67.441606312252233</v>
      </c>
    </row>
    <row r="1107" spans="1:53" x14ac:dyDescent="0.25">
      <c r="A1107" s="1" t="s">
        <v>643</v>
      </c>
      <c r="B1107" s="1" t="s">
        <v>644</v>
      </c>
      <c r="C1107" s="1" t="s">
        <v>645</v>
      </c>
      <c r="D1107" s="1" t="s">
        <v>127</v>
      </c>
      <c r="E1107" s="1" t="s">
        <v>62</v>
      </c>
      <c r="F1107" s="1" t="s">
        <v>218</v>
      </c>
      <c r="G1107" s="1" t="s">
        <v>64</v>
      </c>
      <c r="H1107" s="1" t="s">
        <v>254</v>
      </c>
      <c r="I1107" s="2">
        <v>157</v>
      </c>
      <c r="J1107" s="2">
        <v>7.0000000000000007E-2</v>
      </c>
      <c r="K1107" s="2">
        <f t="shared" si="136"/>
        <v>7.0000000000000007E-2</v>
      </c>
      <c r="L1107" s="2">
        <f t="shared" si="137"/>
        <v>0</v>
      </c>
      <c r="Z1107" s="13">
        <v>7.0000000000000007E-2</v>
      </c>
      <c r="AA1107" s="5">
        <v>7.0945875000000003</v>
      </c>
      <c r="AR1107" s="5" t="str">
        <f t="shared" si="138"/>
        <v/>
      </c>
      <c r="AT1107" s="5" t="str">
        <f t="shared" si="139"/>
        <v/>
      </c>
      <c r="AV1107" s="5" t="str">
        <f t="shared" si="140"/>
        <v/>
      </c>
      <c r="AY1107" s="5">
        <f t="shared" si="141"/>
        <v>7.0945875000000003</v>
      </c>
      <c r="AZ1107" s="11">
        <f t="shared" si="142"/>
        <v>1.8136428896879206E-4</v>
      </c>
      <c r="BA1107" s="5">
        <f t="shared" si="143"/>
        <v>0.18136428896879206</v>
      </c>
    </row>
    <row r="1108" spans="1:53" x14ac:dyDescent="0.25">
      <c r="A1108" s="1" t="s">
        <v>643</v>
      </c>
      <c r="B1108" s="1" t="s">
        <v>644</v>
      </c>
      <c r="C1108" s="1" t="s">
        <v>645</v>
      </c>
      <c r="D1108" s="1" t="s">
        <v>127</v>
      </c>
      <c r="E1108" s="1" t="s">
        <v>66</v>
      </c>
      <c r="F1108" s="1" t="s">
        <v>218</v>
      </c>
      <c r="G1108" s="1" t="s">
        <v>64</v>
      </c>
      <c r="H1108" s="1" t="s">
        <v>254</v>
      </c>
      <c r="I1108" s="2">
        <v>157</v>
      </c>
      <c r="J1108" s="2">
        <v>7.0000000000000007E-2</v>
      </c>
      <c r="K1108" s="2">
        <f t="shared" si="136"/>
        <v>7.0000000000000007E-2</v>
      </c>
      <c r="L1108" s="2">
        <f t="shared" si="137"/>
        <v>0</v>
      </c>
      <c r="Z1108" s="13">
        <v>7.0000000000000007E-2</v>
      </c>
      <c r="AA1108" s="5">
        <v>7.0945875000000003</v>
      </c>
      <c r="AR1108" s="5" t="str">
        <f t="shared" si="138"/>
        <v/>
      </c>
      <c r="AT1108" s="5" t="str">
        <f t="shared" si="139"/>
        <v/>
      </c>
      <c r="AV1108" s="5" t="str">
        <f t="shared" si="140"/>
        <v/>
      </c>
      <c r="AY1108" s="5">
        <f t="shared" si="141"/>
        <v>7.0945875000000003</v>
      </c>
      <c r="AZ1108" s="11">
        <f t="shared" si="142"/>
        <v>1.8136428896879206E-4</v>
      </c>
      <c r="BA1108" s="5">
        <f t="shared" si="143"/>
        <v>0.18136428896879206</v>
      </c>
    </row>
    <row r="1109" spans="1:53" x14ac:dyDescent="0.25">
      <c r="A1109" s="1" t="s">
        <v>643</v>
      </c>
      <c r="B1109" s="1" t="s">
        <v>644</v>
      </c>
      <c r="C1109" s="1" t="s">
        <v>645</v>
      </c>
      <c r="D1109" s="1" t="s">
        <v>127</v>
      </c>
      <c r="E1109" s="1" t="s">
        <v>71</v>
      </c>
      <c r="F1109" s="1" t="s">
        <v>218</v>
      </c>
      <c r="G1109" s="1" t="s">
        <v>64</v>
      </c>
      <c r="H1109" s="1" t="s">
        <v>254</v>
      </c>
      <c r="I1109" s="2">
        <v>157</v>
      </c>
      <c r="J1109" s="2">
        <v>40</v>
      </c>
      <c r="K1109" s="2">
        <f t="shared" si="136"/>
        <v>28.07</v>
      </c>
      <c r="L1109" s="2">
        <f t="shared" si="137"/>
        <v>11.93</v>
      </c>
      <c r="Z1109" s="13">
        <v>28.07</v>
      </c>
      <c r="AA1109" s="5">
        <v>2844.9295874999998</v>
      </c>
      <c r="AR1109" s="5" t="str">
        <f t="shared" si="138"/>
        <v/>
      </c>
      <c r="AT1109" s="5" t="str">
        <f t="shared" si="139"/>
        <v/>
      </c>
      <c r="AV1109" s="5" t="str">
        <f t="shared" si="140"/>
        <v/>
      </c>
      <c r="AX1109" s="2">
        <v>11.93</v>
      </c>
      <c r="AY1109" s="5">
        <f t="shared" si="141"/>
        <v>2844.9295874999998</v>
      </c>
      <c r="AZ1109" s="11">
        <f t="shared" si="142"/>
        <v>7.2727079876485606E-2</v>
      </c>
      <c r="BA1109" s="5">
        <f t="shared" si="143"/>
        <v>72.727079876485604</v>
      </c>
    </row>
    <row r="1110" spans="1:53" x14ac:dyDescent="0.25">
      <c r="A1110" s="1" t="s">
        <v>643</v>
      </c>
      <c r="B1110" s="1" t="s">
        <v>644</v>
      </c>
      <c r="C1110" s="1" t="s">
        <v>645</v>
      </c>
      <c r="D1110" s="1" t="s">
        <v>127</v>
      </c>
      <c r="E1110" s="1" t="s">
        <v>72</v>
      </c>
      <c r="F1110" s="1" t="s">
        <v>218</v>
      </c>
      <c r="G1110" s="1" t="s">
        <v>64</v>
      </c>
      <c r="H1110" s="1" t="s">
        <v>254</v>
      </c>
      <c r="I1110" s="2">
        <v>157</v>
      </c>
      <c r="J1110" s="2">
        <v>40</v>
      </c>
      <c r="K1110" s="2">
        <f t="shared" si="136"/>
        <v>33.700000000000003</v>
      </c>
      <c r="L1110" s="2">
        <f t="shared" si="137"/>
        <v>6.3</v>
      </c>
      <c r="Z1110" s="13">
        <v>33.700000000000003</v>
      </c>
      <c r="AA1110" s="5">
        <v>3415.5371249999998</v>
      </c>
      <c r="AR1110" s="5" t="str">
        <f t="shared" si="138"/>
        <v/>
      </c>
      <c r="AT1110" s="5" t="str">
        <f t="shared" si="139"/>
        <v/>
      </c>
      <c r="AV1110" s="5" t="str">
        <f t="shared" si="140"/>
        <v/>
      </c>
      <c r="AX1110" s="2">
        <v>6.3</v>
      </c>
      <c r="AY1110" s="5">
        <f t="shared" si="141"/>
        <v>3415.5371249999998</v>
      </c>
      <c r="AZ1110" s="11">
        <f t="shared" si="142"/>
        <v>8.7313950546404173E-2</v>
      </c>
      <c r="BA1110" s="5">
        <f t="shared" si="143"/>
        <v>87.313950546404172</v>
      </c>
    </row>
    <row r="1111" spans="1:53" x14ac:dyDescent="0.25">
      <c r="A1111" s="1" t="s">
        <v>643</v>
      </c>
      <c r="B1111" s="1" t="s">
        <v>644</v>
      </c>
      <c r="C1111" s="1" t="s">
        <v>645</v>
      </c>
      <c r="D1111" s="1" t="s">
        <v>127</v>
      </c>
      <c r="E1111" s="1" t="s">
        <v>73</v>
      </c>
      <c r="F1111" s="1" t="s">
        <v>218</v>
      </c>
      <c r="G1111" s="1" t="s">
        <v>64</v>
      </c>
      <c r="H1111" s="1" t="s">
        <v>254</v>
      </c>
      <c r="I1111" s="2">
        <v>157</v>
      </c>
      <c r="J1111" s="2">
        <v>37.200000000000003</v>
      </c>
      <c r="K1111" s="2">
        <f t="shared" si="136"/>
        <v>8.65</v>
      </c>
      <c r="L1111" s="2">
        <f t="shared" si="137"/>
        <v>28.55</v>
      </c>
      <c r="Z1111" s="13">
        <v>8.65</v>
      </c>
      <c r="AA1111" s="5">
        <v>876.68831249999994</v>
      </c>
      <c r="AR1111" s="5" t="str">
        <f t="shared" si="138"/>
        <v/>
      </c>
      <c r="AT1111" s="5" t="str">
        <f t="shared" si="139"/>
        <v/>
      </c>
      <c r="AV1111" s="5" t="str">
        <f t="shared" si="140"/>
        <v/>
      </c>
      <c r="AX1111" s="2">
        <v>28.55</v>
      </c>
      <c r="AY1111" s="5">
        <f t="shared" si="141"/>
        <v>876.68831249999994</v>
      </c>
      <c r="AZ1111" s="11">
        <f t="shared" si="142"/>
        <v>2.2411444279715018E-2</v>
      </c>
      <c r="BA1111" s="5">
        <f t="shared" si="143"/>
        <v>22.411444279715017</v>
      </c>
    </row>
    <row r="1112" spans="1:53" x14ac:dyDescent="0.25">
      <c r="A1112" s="1" t="s">
        <v>643</v>
      </c>
      <c r="B1112" s="1" t="s">
        <v>644</v>
      </c>
      <c r="C1112" s="1" t="s">
        <v>645</v>
      </c>
      <c r="D1112" s="1" t="s">
        <v>127</v>
      </c>
      <c r="E1112" s="1" t="s">
        <v>74</v>
      </c>
      <c r="F1112" s="1" t="s">
        <v>218</v>
      </c>
      <c r="G1112" s="1" t="s">
        <v>64</v>
      </c>
      <c r="H1112" s="1" t="s">
        <v>254</v>
      </c>
      <c r="I1112" s="2">
        <v>157</v>
      </c>
      <c r="J1112" s="2">
        <v>38.19</v>
      </c>
      <c r="K1112" s="2">
        <f t="shared" si="136"/>
        <v>37.33</v>
      </c>
      <c r="L1112" s="2">
        <f t="shared" si="137"/>
        <v>0.86</v>
      </c>
      <c r="Z1112" s="13">
        <v>37.33</v>
      </c>
      <c r="AA1112" s="5">
        <v>3783.4421625</v>
      </c>
      <c r="AR1112" s="5" t="str">
        <f t="shared" si="138"/>
        <v/>
      </c>
      <c r="AT1112" s="5" t="str">
        <f t="shared" si="139"/>
        <v/>
      </c>
      <c r="AV1112" s="5" t="str">
        <f t="shared" si="140"/>
        <v/>
      </c>
      <c r="AX1112" s="2">
        <v>0.86</v>
      </c>
      <c r="AY1112" s="5">
        <f t="shared" si="141"/>
        <v>3783.4421625</v>
      </c>
      <c r="AZ1112" s="11">
        <f t="shared" si="142"/>
        <v>9.6718984388642959E-2</v>
      </c>
      <c r="BA1112" s="5">
        <f t="shared" si="143"/>
        <v>96.718984388642966</v>
      </c>
    </row>
    <row r="1113" spans="1:53" x14ac:dyDescent="0.25">
      <c r="A1113" s="43" t="s">
        <v>646</v>
      </c>
      <c r="B1113" s="1" t="s">
        <v>478</v>
      </c>
      <c r="C1113" s="1" t="s">
        <v>473</v>
      </c>
      <c r="D1113" s="1" t="s">
        <v>474</v>
      </c>
      <c r="E1113" s="1" t="s">
        <v>86</v>
      </c>
      <c r="F1113" s="1" t="s">
        <v>218</v>
      </c>
      <c r="G1113" s="1" t="s">
        <v>64</v>
      </c>
      <c r="H1113" s="1" t="s">
        <v>254</v>
      </c>
      <c r="I1113" s="42">
        <v>79.25</v>
      </c>
      <c r="J1113" s="2">
        <v>38.81</v>
      </c>
      <c r="K1113" s="2">
        <f t="shared" si="136"/>
        <v>38.81</v>
      </c>
      <c r="L1113" s="2">
        <f t="shared" si="137"/>
        <v>0</v>
      </c>
      <c r="Z1113" s="13">
        <v>38.81</v>
      </c>
      <c r="AA1113" s="5">
        <v>3933.4420125000001</v>
      </c>
      <c r="AR1113" s="5" t="str">
        <f t="shared" si="138"/>
        <v/>
      </c>
      <c r="AT1113" s="5" t="str">
        <f t="shared" si="139"/>
        <v/>
      </c>
      <c r="AV1113" s="5" t="str">
        <f t="shared" si="140"/>
        <v/>
      </c>
      <c r="AY1113" s="5">
        <f t="shared" si="141"/>
        <v>3933.4420125000001</v>
      </c>
      <c r="AZ1113" s="11">
        <f t="shared" si="142"/>
        <v>0.10055354364112599</v>
      </c>
      <c r="BA1113" s="5">
        <f t="shared" si="143"/>
        <v>100.55354364112598</v>
      </c>
    </row>
    <row r="1114" spans="1:53" x14ac:dyDescent="0.25">
      <c r="A1114" s="43" t="s">
        <v>646</v>
      </c>
      <c r="B1114" s="1" t="s">
        <v>478</v>
      </c>
      <c r="C1114" s="1" t="s">
        <v>473</v>
      </c>
      <c r="D1114" s="1" t="s">
        <v>474</v>
      </c>
      <c r="E1114" s="1" t="s">
        <v>81</v>
      </c>
      <c r="F1114" s="1" t="s">
        <v>218</v>
      </c>
      <c r="G1114" s="1" t="s">
        <v>64</v>
      </c>
      <c r="H1114" s="1" t="s">
        <v>254</v>
      </c>
      <c r="I1114" s="42">
        <v>79.25</v>
      </c>
      <c r="J1114" s="2">
        <v>38.520000000000003</v>
      </c>
      <c r="K1114" s="2">
        <f t="shared" si="136"/>
        <v>33.28</v>
      </c>
      <c r="L1114" s="2">
        <f t="shared" si="137"/>
        <v>5.24</v>
      </c>
      <c r="X1114" s="12">
        <v>7.04</v>
      </c>
      <c r="Y1114" s="5">
        <v>792.79199999999992</v>
      </c>
      <c r="Z1114" s="13">
        <v>26.24</v>
      </c>
      <c r="AA1114" s="5">
        <v>2659.456799999999</v>
      </c>
      <c r="AR1114" s="5" t="str">
        <f t="shared" si="138"/>
        <v/>
      </c>
      <c r="AT1114" s="5" t="str">
        <f t="shared" si="139"/>
        <v/>
      </c>
      <c r="AV1114" s="5" t="str">
        <f t="shared" si="140"/>
        <v/>
      </c>
      <c r="AX1114" s="2">
        <v>5.24</v>
      </c>
      <c r="AY1114" s="5">
        <f t="shared" si="141"/>
        <v>3452.2487999999989</v>
      </c>
      <c r="AZ1114" s="11">
        <f t="shared" si="142"/>
        <v>8.8252438771861702E-2</v>
      </c>
      <c r="BA1114" s="5">
        <f t="shared" si="143"/>
        <v>88.252438771861705</v>
      </c>
    </row>
    <row r="1115" spans="1:53" x14ac:dyDescent="0.25">
      <c r="A1115" s="43" t="s">
        <v>646</v>
      </c>
      <c r="B1115" s="1" t="s">
        <v>478</v>
      </c>
      <c r="C1115" s="1" t="s">
        <v>473</v>
      </c>
      <c r="D1115" s="1" t="s">
        <v>474</v>
      </c>
      <c r="E1115" s="1" t="s">
        <v>62</v>
      </c>
      <c r="F1115" s="1" t="s">
        <v>218</v>
      </c>
      <c r="G1115" s="1" t="s">
        <v>64</v>
      </c>
      <c r="H1115" s="1" t="s">
        <v>254</v>
      </c>
      <c r="I1115" s="42">
        <v>79.25</v>
      </c>
      <c r="J1115" s="2">
        <v>39.020000000000003</v>
      </c>
      <c r="K1115" s="2">
        <f t="shared" si="136"/>
        <v>39.020000000000003</v>
      </c>
      <c r="L1115" s="2">
        <f t="shared" si="137"/>
        <v>0</v>
      </c>
      <c r="Z1115" s="13">
        <v>39.020000000000003</v>
      </c>
      <c r="AA1115" s="5">
        <v>3954.7257749999999</v>
      </c>
      <c r="AR1115" s="5" t="str">
        <f t="shared" si="138"/>
        <v/>
      </c>
      <c r="AT1115" s="5" t="str">
        <f t="shared" si="139"/>
        <v/>
      </c>
      <c r="AV1115" s="5" t="str">
        <f t="shared" si="140"/>
        <v/>
      </c>
      <c r="AY1115" s="5">
        <f t="shared" si="141"/>
        <v>3954.7257749999999</v>
      </c>
      <c r="AZ1115" s="11">
        <f t="shared" si="142"/>
        <v>0.10109763650803236</v>
      </c>
      <c r="BA1115" s="5">
        <f t="shared" si="143"/>
        <v>101.09763650803237</v>
      </c>
    </row>
    <row r="1116" spans="1:53" x14ac:dyDescent="0.25">
      <c r="A1116" s="43" t="s">
        <v>646</v>
      </c>
      <c r="B1116" s="1" t="s">
        <v>478</v>
      </c>
      <c r="C1116" s="1" t="s">
        <v>473</v>
      </c>
      <c r="D1116" s="1" t="s">
        <v>474</v>
      </c>
      <c r="E1116" s="1" t="s">
        <v>66</v>
      </c>
      <c r="F1116" s="1" t="s">
        <v>218</v>
      </c>
      <c r="G1116" s="1" t="s">
        <v>64</v>
      </c>
      <c r="H1116" s="1" t="s">
        <v>254</v>
      </c>
      <c r="I1116" s="42">
        <v>79.25</v>
      </c>
      <c r="J1116" s="2">
        <v>40</v>
      </c>
      <c r="K1116" s="2">
        <f t="shared" si="136"/>
        <v>40</v>
      </c>
      <c r="L1116" s="2">
        <f t="shared" si="137"/>
        <v>0</v>
      </c>
      <c r="Z1116" s="13">
        <v>40</v>
      </c>
      <c r="AA1116" s="5">
        <v>4054.05</v>
      </c>
      <c r="AR1116" s="5" t="str">
        <f t="shared" si="138"/>
        <v/>
      </c>
      <c r="AT1116" s="5" t="str">
        <f t="shared" si="139"/>
        <v/>
      </c>
      <c r="AV1116" s="5" t="str">
        <f t="shared" si="140"/>
        <v/>
      </c>
      <c r="AY1116" s="5">
        <f t="shared" si="141"/>
        <v>4054.05</v>
      </c>
      <c r="AZ1116" s="11">
        <f t="shared" si="142"/>
        <v>0.10363673655359547</v>
      </c>
      <c r="BA1116" s="5">
        <f t="shared" si="143"/>
        <v>103.63673655359547</v>
      </c>
    </row>
    <row r="1117" spans="1:53" x14ac:dyDescent="0.25">
      <c r="A1117" s="43" t="s">
        <v>647</v>
      </c>
      <c r="B1117" s="1" t="s">
        <v>472</v>
      </c>
      <c r="C1117" s="1" t="s">
        <v>473</v>
      </c>
      <c r="D1117" s="1" t="s">
        <v>474</v>
      </c>
      <c r="E1117" s="1" t="s">
        <v>86</v>
      </c>
      <c r="F1117" s="1" t="s">
        <v>218</v>
      </c>
      <c r="G1117" s="1" t="s">
        <v>64</v>
      </c>
      <c r="H1117" s="1" t="s">
        <v>254</v>
      </c>
      <c r="I1117" s="42">
        <v>79.25</v>
      </c>
      <c r="J1117" s="2">
        <v>38.81</v>
      </c>
      <c r="K1117" s="2">
        <f t="shared" si="136"/>
        <v>38.81</v>
      </c>
      <c r="L1117" s="2">
        <f t="shared" si="137"/>
        <v>0</v>
      </c>
      <c r="Z1117" s="13">
        <v>38.81</v>
      </c>
      <c r="AA1117" s="5">
        <v>3933.4420125000001</v>
      </c>
      <c r="AR1117" s="5" t="str">
        <f t="shared" si="138"/>
        <v/>
      </c>
      <c r="AT1117" s="5" t="str">
        <f t="shared" si="139"/>
        <v/>
      </c>
      <c r="AV1117" s="5" t="str">
        <f t="shared" si="140"/>
        <v/>
      </c>
      <c r="AY1117" s="5">
        <f t="shared" si="141"/>
        <v>3933.4420125000001</v>
      </c>
      <c r="AZ1117" s="11">
        <f t="shared" si="142"/>
        <v>0.10055354364112599</v>
      </c>
      <c r="BA1117" s="5">
        <f t="shared" si="143"/>
        <v>100.55354364112598</v>
      </c>
    </row>
    <row r="1118" spans="1:53" x14ac:dyDescent="0.25">
      <c r="A1118" s="43" t="s">
        <v>647</v>
      </c>
      <c r="B1118" s="1" t="s">
        <v>472</v>
      </c>
      <c r="C1118" s="1" t="s">
        <v>473</v>
      </c>
      <c r="D1118" s="1" t="s">
        <v>474</v>
      </c>
      <c r="E1118" s="1" t="s">
        <v>81</v>
      </c>
      <c r="F1118" s="1" t="s">
        <v>218</v>
      </c>
      <c r="G1118" s="1" t="s">
        <v>64</v>
      </c>
      <c r="H1118" s="1" t="s">
        <v>254</v>
      </c>
      <c r="I1118" s="42">
        <v>79.25</v>
      </c>
      <c r="J1118" s="2">
        <v>38.520000000000003</v>
      </c>
      <c r="K1118" s="2">
        <f t="shared" si="136"/>
        <v>33.28</v>
      </c>
      <c r="L1118" s="2">
        <f t="shared" si="137"/>
        <v>5.24</v>
      </c>
      <c r="X1118" s="12">
        <v>7.04</v>
      </c>
      <c r="Y1118" s="5">
        <v>792.79199999999992</v>
      </c>
      <c r="Z1118" s="13">
        <v>26.24</v>
      </c>
      <c r="AA1118" s="5">
        <v>2659.456799999999</v>
      </c>
      <c r="AR1118" s="5" t="str">
        <f t="shared" si="138"/>
        <v/>
      </c>
      <c r="AT1118" s="5" t="str">
        <f t="shared" si="139"/>
        <v/>
      </c>
      <c r="AV1118" s="5" t="str">
        <f t="shared" si="140"/>
        <v/>
      </c>
      <c r="AX1118" s="2">
        <v>5.24</v>
      </c>
      <c r="AY1118" s="5">
        <f t="shared" si="141"/>
        <v>3452.2487999999989</v>
      </c>
      <c r="AZ1118" s="11">
        <f t="shared" si="142"/>
        <v>8.8252438771861702E-2</v>
      </c>
      <c r="BA1118" s="5">
        <f t="shared" si="143"/>
        <v>88.252438771861705</v>
      </c>
    </row>
    <row r="1119" spans="1:53" x14ac:dyDescent="0.25">
      <c r="A1119" s="43" t="s">
        <v>647</v>
      </c>
      <c r="B1119" s="1" t="s">
        <v>472</v>
      </c>
      <c r="C1119" s="1" t="s">
        <v>473</v>
      </c>
      <c r="D1119" s="1" t="s">
        <v>474</v>
      </c>
      <c r="E1119" s="1" t="s">
        <v>62</v>
      </c>
      <c r="F1119" s="1" t="s">
        <v>218</v>
      </c>
      <c r="G1119" s="1" t="s">
        <v>64</v>
      </c>
      <c r="H1119" s="1" t="s">
        <v>254</v>
      </c>
      <c r="I1119" s="42">
        <v>79.25</v>
      </c>
      <c r="J1119" s="2">
        <v>39.020000000000003</v>
      </c>
      <c r="K1119" s="2">
        <f t="shared" si="136"/>
        <v>39.020000000000003</v>
      </c>
      <c r="L1119" s="2">
        <f t="shared" si="137"/>
        <v>0</v>
      </c>
      <c r="Z1119" s="13">
        <v>39.020000000000003</v>
      </c>
      <c r="AA1119" s="5">
        <v>3954.7257749999999</v>
      </c>
      <c r="AR1119" s="5" t="str">
        <f t="shared" si="138"/>
        <v/>
      </c>
      <c r="AT1119" s="5" t="str">
        <f t="shared" si="139"/>
        <v/>
      </c>
      <c r="AV1119" s="5" t="str">
        <f t="shared" si="140"/>
        <v/>
      </c>
      <c r="AY1119" s="5">
        <f t="shared" si="141"/>
        <v>3954.7257749999999</v>
      </c>
      <c r="AZ1119" s="11">
        <f t="shared" si="142"/>
        <v>0.10109763650803236</v>
      </c>
      <c r="BA1119" s="5">
        <f t="shared" si="143"/>
        <v>101.09763650803237</v>
      </c>
    </row>
    <row r="1120" spans="1:53" x14ac:dyDescent="0.25">
      <c r="A1120" s="1" t="s">
        <v>647</v>
      </c>
      <c r="B1120" s="1" t="s">
        <v>472</v>
      </c>
      <c r="C1120" s="1" t="s">
        <v>473</v>
      </c>
      <c r="D1120" s="1" t="s">
        <v>474</v>
      </c>
      <c r="E1120" s="1" t="s">
        <v>66</v>
      </c>
      <c r="F1120" s="1" t="s">
        <v>218</v>
      </c>
      <c r="G1120" s="1" t="s">
        <v>64</v>
      </c>
      <c r="H1120" s="1" t="s">
        <v>254</v>
      </c>
      <c r="I1120" s="42">
        <v>79.25</v>
      </c>
      <c r="J1120" s="2">
        <v>40</v>
      </c>
      <c r="K1120" s="2">
        <f t="shared" si="136"/>
        <v>40</v>
      </c>
      <c r="L1120" s="2">
        <f t="shared" si="137"/>
        <v>0</v>
      </c>
      <c r="Z1120" s="13">
        <v>40</v>
      </c>
      <c r="AA1120" s="5">
        <v>4054.05</v>
      </c>
      <c r="AR1120" s="5" t="str">
        <f t="shared" si="138"/>
        <v/>
      </c>
      <c r="AT1120" s="5" t="str">
        <f t="shared" si="139"/>
        <v/>
      </c>
      <c r="AV1120" s="5" t="str">
        <f t="shared" si="140"/>
        <v/>
      </c>
      <c r="AY1120" s="5">
        <f t="shared" si="141"/>
        <v>4054.05</v>
      </c>
      <c r="AZ1120" s="11">
        <f t="shared" si="142"/>
        <v>0.10363673655359547</v>
      </c>
      <c r="BA1120" s="5">
        <f t="shared" si="143"/>
        <v>103.63673655359547</v>
      </c>
    </row>
    <row r="1121" spans="1:53" x14ac:dyDescent="0.25">
      <c r="A1121" s="1" t="s">
        <v>648</v>
      </c>
      <c r="B1121" s="1" t="s">
        <v>593</v>
      </c>
      <c r="C1121" s="1" t="s">
        <v>590</v>
      </c>
      <c r="D1121" s="1" t="s">
        <v>61</v>
      </c>
      <c r="E1121" s="1" t="s">
        <v>95</v>
      </c>
      <c r="F1121" s="1" t="s">
        <v>218</v>
      </c>
      <c r="G1121" s="1" t="s">
        <v>64</v>
      </c>
      <c r="H1121" s="1" t="s">
        <v>254</v>
      </c>
      <c r="I1121" s="2">
        <v>158.5</v>
      </c>
      <c r="J1121" s="2">
        <v>36.630000000000003</v>
      </c>
      <c r="K1121" s="2">
        <f t="shared" si="136"/>
        <v>36.630000000000003</v>
      </c>
      <c r="L1121" s="2">
        <f t="shared" si="137"/>
        <v>0</v>
      </c>
      <c r="Z1121" s="13">
        <v>36.630000000000003</v>
      </c>
      <c r="AA1121" s="5">
        <v>3712.4962875000001</v>
      </c>
      <c r="AR1121" s="5" t="str">
        <f t="shared" si="138"/>
        <v/>
      </c>
      <c r="AT1121" s="5" t="str">
        <f t="shared" si="139"/>
        <v/>
      </c>
      <c r="AV1121" s="5" t="str">
        <f t="shared" si="140"/>
        <v/>
      </c>
      <c r="AY1121" s="5">
        <f t="shared" si="141"/>
        <v>3712.4962875000001</v>
      </c>
      <c r="AZ1121" s="11">
        <f t="shared" si="142"/>
        <v>9.4905341498955034E-2</v>
      </c>
      <c r="BA1121" s="5">
        <f t="shared" si="143"/>
        <v>94.905341498955039</v>
      </c>
    </row>
    <row r="1122" spans="1:53" x14ac:dyDescent="0.25">
      <c r="A1122" s="1" t="s">
        <v>648</v>
      </c>
      <c r="B1122" s="1" t="s">
        <v>593</v>
      </c>
      <c r="C1122" s="1" t="s">
        <v>590</v>
      </c>
      <c r="D1122" s="1" t="s">
        <v>61</v>
      </c>
      <c r="E1122" s="1" t="s">
        <v>91</v>
      </c>
      <c r="F1122" s="1" t="s">
        <v>218</v>
      </c>
      <c r="G1122" s="1" t="s">
        <v>64</v>
      </c>
      <c r="H1122" s="1" t="s">
        <v>254</v>
      </c>
      <c r="I1122" s="2">
        <v>158.5</v>
      </c>
      <c r="J1122" s="2">
        <v>38.82</v>
      </c>
      <c r="K1122" s="2">
        <f t="shared" si="136"/>
        <v>37.89</v>
      </c>
      <c r="L1122" s="2">
        <f t="shared" si="137"/>
        <v>0.93</v>
      </c>
      <c r="Z1122" s="13">
        <v>37.89</v>
      </c>
      <c r="AA1122" s="5">
        <v>3840.1988624999999</v>
      </c>
      <c r="AR1122" s="5" t="str">
        <f t="shared" si="138"/>
        <v/>
      </c>
      <c r="AT1122" s="5" t="str">
        <f t="shared" si="139"/>
        <v/>
      </c>
      <c r="AV1122" s="5" t="str">
        <f t="shared" si="140"/>
        <v/>
      </c>
      <c r="AX1122" s="2">
        <v>0.93</v>
      </c>
      <c r="AY1122" s="5">
        <f t="shared" si="141"/>
        <v>3840.1988624999999</v>
      </c>
      <c r="AZ1122" s="11">
        <f t="shared" si="142"/>
        <v>9.8169898700393277E-2</v>
      </c>
      <c r="BA1122" s="5">
        <f t="shared" si="143"/>
        <v>98.169898700393276</v>
      </c>
    </row>
    <row r="1123" spans="1:53" x14ac:dyDescent="0.25">
      <c r="A1123" s="1" t="s">
        <v>648</v>
      </c>
      <c r="B1123" s="1" t="s">
        <v>593</v>
      </c>
      <c r="C1123" s="1" t="s">
        <v>590</v>
      </c>
      <c r="D1123" s="1" t="s">
        <v>61</v>
      </c>
      <c r="E1123" s="1" t="s">
        <v>86</v>
      </c>
      <c r="F1123" s="1" t="s">
        <v>218</v>
      </c>
      <c r="G1123" s="1" t="s">
        <v>64</v>
      </c>
      <c r="H1123" s="1" t="s">
        <v>254</v>
      </c>
      <c r="I1123" s="2">
        <v>158.5</v>
      </c>
      <c r="J1123" s="2">
        <v>0.09</v>
      </c>
      <c r="K1123" s="2">
        <f t="shared" si="136"/>
        <v>0.09</v>
      </c>
      <c r="L1123" s="2">
        <f t="shared" si="137"/>
        <v>0</v>
      </c>
      <c r="Z1123" s="13">
        <v>0.09</v>
      </c>
      <c r="AA1123" s="5">
        <v>9.1216124999999995</v>
      </c>
      <c r="AR1123" s="5" t="str">
        <f t="shared" si="138"/>
        <v/>
      </c>
      <c r="AT1123" s="5" t="str">
        <f t="shared" si="139"/>
        <v/>
      </c>
      <c r="AV1123" s="5" t="str">
        <f t="shared" si="140"/>
        <v/>
      </c>
      <c r="AY1123" s="5">
        <f t="shared" si="141"/>
        <v>9.1216124999999995</v>
      </c>
      <c r="AZ1123" s="11">
        <f t="shared" si="142"/>
        <v>2.3318265724558978E-4</v>
      </c>
      <c r="BA1123" s="5">
        <f t="shared" si="143"/>
        <v>0.23318265724558979</v>
      </c>
    </row>
    <row r="1124" spans="1:53" x14ac:dyDescent="0.25">
      <c r="A1124" s="1" t="s">
        <v>648</v>
      </c>
      <c r="B1124" s="1" t="s">
        <v>593</v>
      </c>
      <c r="C1124" s="1" t="s">
        <v>590</v>
      </c>
      <c r="D1124" s="1" t="s">
        <v>61</v>
      </c>
      <c r="E1124" s="1" t="s">
        <v>66</v>
      </c>
      <c r="F1124" s="1" t="s">
        <v>218</v>
      </c>
      <c r="G1124" s="1" t="s">
        <v>64</v>
      </c>
      <c r="H1124" s="1" t="s">
        <v>254</v>
      </c>
      <c r="I1124" s="2">
        <v>158.5</v>
      </c>
      <c r="J1124" s="2">
        <v>0.09</v>
      </c>
      <c r="K1124" s="2">
        <f t="shared" si="136"/>
        <v>0.09</v>
      </c>
      <c r="L1124" s="2">
        <f t="shared" si="137"/>
        <v>0</v>
      </c>
      <c r="Z1124" s="13">
        <v>0.09</v>
      </c>
      <c r="AA1124" s="5">
        <v>9.1216124999999995</v>
      </c>
      <c r="AR1124" s="5" t="str">
        <f t="shared" si="138"/>
        <v/>
      </c>
      <c r="AT1124" s="5" t="str">
        <f t="shared" si="139"/>
        <v/>
      </c>
      <c r="AV1124" s="5" t="str">
        <f t="shared" si="140"/>
        <v/>
      </c>
      <c r="AY1124" s="5">
        <f t="shared" si="141"/>
        <v>9.1216124999999995</v>
      </c>
      <c r="AZ1124" s="11">
        <f t="shared" si="142"/>
        <v>2.3318265724558978E-4</v>
      </c>
      <c r="BA1124" s="5">
        <f t="shared" si="143"/>
        <v>0.23318265724558979</v>
      </c>
    </row>
    <row r="1125" spans="1:53" x14ac:dyDescent="0.25">
      <c r="A1125" s="1" t="s">
        <v>648</v>
      </c>
      <c r="B1125" s="1" t="s">
        <v>593</v>
      </c>
      <c r="C1125" s="1" t="s">
        <v>590</v>
      </c>
      <c r="D1125" s="1" t="s">
        <v>61</v>
      </c>
      <c r="E1125" s="1" t="s">
        <v>67</v>
      </c>
      <c r="F1125" s="1" t="s">
        <v>218</v>
      </c>
      <c r="G1125" s="1" t="s">
        <v>64</v>
      </c>
      <c r="H1125" s="1" t="s">
        <v>254</v>
      </c>
      <c r="I1125" s="2">
        <v>158.5</v>
      </c>
      <c r="J1125" s="2">
        <v>40.75</v>
      </c>
      <c r="K1125" s="2">
        <f t="shared" si="136"/>
        <v>19.170000000000002</v>
      </c>
      <c r="L1125" s="2">
        <f t="shared" si="137"/>
        <v>20.83</v>
      </c>
      <c r="Z1125" s="13">
        <v>19.170000000000002</v>
      </c>
      <c r="AA1125" s="5">
        <v>1942.9034624999999</v>
      </c>
      <c r="AR1125" s="5" t="str">
        <f t="shared" si="138"/>
        <v/>
      </c>
      <c r="AT1125" s="5" t="str">
        <f t="shared" si="139"/>
        <v/>
      </c>
      <c r="AV1125" s="5" t="str">
        <f t="shared" si="140"/>
        <v/>
      </c>
      <c r="AX1125" s="2">
        <v>20.83</v>
      </c>
      <c r="AY1125" s="5">
        <f t="shared" si="141"/>
        <v>1942.9034624999999</v>
      </c>
      <c r="AZ1125" s="11">
        <f t="shared" si="142"/>
        <v>4.966790599331062E-2</v>
      </c>
      <c r="BA1125" s="5">
        <f t="shared" si="143"/>
        <v>49.667905993310619</v>
      </c>
    </row>
    <row r="1126" spans="1:53" x14ac:dyDescent="0.25">
      <c r="A1126" s="1" t="s">
        <v>648</v>
      </c>
      <c r="B1126" s="1" t="s">
        <v>593</v>
      </c>
      <c r="C1126" s="1" t="s">
        <v>590</v>
      </c>
      <c r="D1126" s="1" t="s">
        <v>61</v>
      </c>
      <c r="E1126" s="1" t="s">
        <v>68</v>
      </c>
      <c r="F1126" s="1" t="s">
        <v>218</v>
      </c>
      <c r="G1126" s="1" t="s">
        <v>64</v>
      </c>
      <c r="H1126" s="1" t="s">
        <v>254</v>
      </c>
      <c r="I1126" s="2">
        <v>158.5</v>
      </c>
      <c r="J1126" s="2">
        <v>39.31</v>
      </c>
      <c r="K1126" s="2">
        <f t="shared" si="136"/>
        <v>20.079999999999998</v>
      </c>
      <c r="L1126" s="2">
        <f t="shared" si="137"/>
        <v>19.23</v>
      </c>
      <c r="Z1126" s="13">
        <v>20.079999999999998</v>
      </c>
      <c r="AA1126" s="5">
        <v>2035.1331</v>
      </c>
      <c r="AR1126" s="5" t="str">
        <f t="shared" si="138"/>
        <v/>
      </c>
      <c r="AT1126" s="5" t="str">
        <f t="shared" si="139"/>
        <v/>
      </c>
      <c r="AV1126" s="5" t="str">
        <f t="shared" si="140"/>
        <v/>
      </c>
      <c r="AX1126" s="2">
        <v>19.23</v>
      </c>
      <c r="AY1126" s="5">
        <f t="shared" si="141"/>
        <v>2035.1331</v>
      </c>
      <c r="AZ1126" s="11">
        <f t="shared" si="142"/>
        <v>5.202564174990492E-2</v>
      </c>
      <c r="BA1126" s="5">
        <f t="shared" si="143"/>
        <v>52.025641749904921</v>
      </c>
    </row>
    <row r="1127" spans="1:53" x14ac:dyDescent="0.25">
      <c r="A1127" s="1" t="s">
        <v>649</v>
      </c>
      <c r="B1127" s="1" t="s">
        <v>650</v>
      </c>
      <c r="C1127" s="1" t="s">
        <v>651</v>
      </c>
      <c r="D1127" s="1" t="s">
        <v>582</v>
      </c>
      <c r="E1127" s="1" t="s">
        <v>67</v>
      </c>
      <c r="F1127" s="1" t="s">
        <v>218</v>
      </c>
      <c r="G1127" s="1" t="s">
        <v>64</v>
      </c>
      <c r="H1127" s="1" t="s">
        <v>254</v>
      </c>
      <c r="I1127" s="2">
        <v>160</v>
      </c>
      <c r="J1127" s="2">
        <v>7.0000000000000007E-2</v>
      </c>
      <c r="K1127" s="2">
        <f t="shared" si="136"/>
        <v>7.0000000000000007E-2</v>
      </c>
      <c r="L1127" s="2">
        <f t="shared" si="137"/>
        <v>0</v>
      </c>
      <c r="Z1127" s="13">
        <v>7.0000000000000007E-2</v>
      </c>
      <c r="AA1127" s="5">
        <v>7.0945875000000003</v>
      </c>
      <c r="AR1127" s="5" t="str">
        <f t="shared" si="138"/>
        <v/>
      </c>
      <c r="AT1127" s="5" t="str">
        <f t="shared" si="139"/>
        <v/>
      </c>
      <c r="AV1127" s="5" t="str">
        <f t="shared" si="140"/>
        <v/>
      </c>
      <c r="AY1127" s="5">
        <f t="shared" si="141"/>
        <v>7.0945875000000003</v>
      </c>
      <c r="AZ1127" s="11">
        <f t="shared" si="142"/>
        <v>1.8136428896879206E-4</v>
      </c>
      <c r="BA1127" s="5">
        <f t="shared" si="143"/>
        <v>0.18136428896879206</v>
      </c>
    </row>
    <row r="1128" spans="1:53" x14ac:dyDescent="0.25">
      <c r="A1128" s="1" t="s">
        <v>649</v>
      </c>
      <c r="B1128" s="1" t="s">
        <v>650</v>
      </c>
      <c r="C1128" s="1" t="s">
        <v>651</v>
      </c>
      <c r="D1128" s="1" t="s">
        <v>582</v>
      </c>
      <c r="E1128" s="1" t="s">
        <v>68</v>
      </c>
      <c r="F1128" s="1" t="s">
        <v>218</v>
      </c>
      <c r="G1128" s="1" t="s">
        <v>64</v>
      </c>
      <c r="H1128" s="1" t="s">
        <v>254</v>
      </c>
      <c r="I1128" s="2">
        <v>160</v>
      </c>
      <c r="J1128" s="2">
        <v>7.0000000000000007E-2</v>
      </c>
      <c r="K1128" s="2">
        <f t="shared" si="136"/>
        <v>7.0000000000000007E-2</v>
      </c>
      <c r="L1128" s="2">
        <f t="shared" si="137"/>
        <v>0</v>
      </c>
      <c r="Z1128" s="13">
        <v>7.0000000000000007E-2</v>
      </c>
      <c r="AA1128" s="5">
        <v>7.0945875000000003</v>
      </c>
      <c r="AR1128" s="5" t="str">
        <f t="shared" si="138"/>
        <v/>
      </c>
      <c r="AT1128" s="5" t="str">
        <f t="shared" si="139"/>
        <v/>
      </c>
      <c r="AV1128" s="5" t="str">
        <f t="shared" si="140"/>
        <v/>
      </c>
      <c r="AY1128" s="5">
        <f t="shared" si="141"/>
        <v>7.0945875000000003</v>
      </c>
      <c r="AZ1128" s="11">
        <f t="shared" si="142"/>
        <v>1.8136428896879206E-4</v>
      </c>
      <c r="BA1128" s="5">
        <f t="shared" si="143"/>
        <v>0.18136428896879206</v>
      </c>
    </row>
    <row r="1129" spans="1:53" x14ac:dyDescent="0.25">
      <c r="A1129" s="1" t="s">
        <v>649</v>
      </c>
      <c r="B1129" s="1" t="s">
        <v>650</v>
      </c>
      <c r="C1129" s="1" t="s">
        <v>651</v>
      </c>
      <c r="D1129" s="1" t="s">
        <v>582</v>
      </c>
      <c r="E1129" s="1" t="s">
        <v>69</v>
      </c>
      <c r="F1129" s="1" t="s">
        <v>218</v>
      </c>
      <c r="G1129" s="1" t="s">
        <v>64</v>
      </c>
      <c r="H1129" s="1" t="s">
        <v>254</v>
      </c>
      <c r="I1129" s="2">
        <v>160</v>
      </c>
      <c r="J1129" s="2">
        <v>38.79</v>
      </c>
      <c r="K1129" s="2">
        <f t="shared" si="136"/>
        <v>21.61</v>
      </c>
      <c r="L1129" s="2">
        <f t="shared" si="137"/>
        <v>17.18</v>
      </c>
      <c r="Z1129" s="13">
        <v>21.61</v>
      </c>
      <c r="AA1129" s="5">
        <v>2190.2005125000001</v>
      </c>
      <c r="AR1129" s="5" t="str">
        <f t="shared" si="138"/>
        <v/>
      </c>
      <c r="AT1129" s="5" t="str">
        <f t="shared" si="139"/>
        <v/>
      </c>
      <c r="AV1129" s="5" t="str">
        <f t="shared" si="140"/>
        <v/>
      </c>
      <c r="AX1129" s="2">
        <v>17.18</v>
      </c>
      <c r="AY1129" s="5">
        <f t="shared" si="141"/>
        <v>2190.2005125000001</v>
      </c>
      <c r="AZ1129" s="11">
        <f t="shared" si="142"/>
        <v>5.5989746923079946E-2</v>
      </c>
      <c r="BA1129" s="5">
        <f t="shared" si="143"/>
        <v>55.989746923079949</v>
      </c>
    </row>
    <row r="1130" spans="1:53" x14ac:dyDescent="0.25">
      <c r="A1130" s="1" t="s">
        <v>649</v>
      </c>
      <c r="B1130" s="1" t="s">
        <v>650</v>
      </c>
      <c r="C1130" s="1" t="s">
        <v>651</v>
      </c>
      <c r="D1130" s="1" t="s">
        <v>582</v>
      </c>
      <c r="E1130" s="1" t="s">
        <v>70</v>
      </c>
      <c r="F1130" s="1" t="s">
        <v>218</v>
      </c>
      <c r="G1130" s="1" t="s">
        <v>64</v>
      </c>
      <c r="H1130" s="1" t="s">
        <v>254</v>
      </c>
      <c r="I1130" s="2">
        <v>160</v>
      </c>
      <c r="J1130" s="2">
        <v>40.799999999999997</v>
      </c>
      <c r="K1130" s="2">
        <f t="shared" si="136"/>
        <v>9.74</v>
      </c>
      <c r="L1130" s="2">
        <f t="shared" si="137"/>
        <v>30.26</v>
      </c>
      <c r="Z1130" s="13">
        <v>9.74</v>
      </c>
      <c r="AA1130" s="5">
        <v>987.16117499999996</v>
      </c>
      <c r="AR1130" s="5" t="str">
        <f t="shared" si="138"/>
        <v/>
      </c>
      <c r="AT1130" s="5" t="str">
        <f t="shared" si="139"/>
        <v/>
      </c>
      <c r="AV1130" s="5" t="str">
        <f t="shared" si="140"/>
        <v/>
      </c>
      <c r="AX1130" s="2">
        <v>30.26</v>
      </c>
      <c r="AY1130" s="5">
        <f t="shared" si="141"/>
        <v>987.16117499999996</v>
      </c>
      <c r="AZ1130" s="11">
        <f t="shared" si="142"/>
        <v>2.5235545350800491E-2</v>
      </c>
      <c r="BA1130" s="5">
        <f t="shared" si="143"/>
        <v>25.235545350800493</v>
      </c>
    </row>
    <row r="1131" spans="1:53" x14ac:dyDescent="0.25">
      <c r="A1131" s="1" t="s">
        <v>649</v>
      </c>
      <c r="B1131" s="1" t="s">
        <v>650</v>
      </c>
      <c r="C1131" s="1" t="s">
        <v>651</v>
      </c>
      <c r="D1131" s="1" t="s">
        <v>582</v>
      </c>
      <c r="E1131" s="1" t="s">
        <v>71</v>
      </c>
      <c r="F1131" s="1" t="s">
        <v>218</v>
      </c>
      <c r="G1131" s="1" t="s">
        <v>64</v>
      </c>
      <c r="H1131" s="1" t="s">
        <v>254</v>
      </c>
      <c r="I1131" s="2">
        <v>160</v>
      </c>
      <c r="J1131" s="2">
        <v>0.09</v>
      </c>
      <c r="K1131" s="2">
        <f t="shared" si="136"/>
        <v>0</v>
      </c>
      <c r="L1131" s="2">
        <f t="shared" si="137"/>
        <v>0.09</v>
      </c>
      <c r="AR1131" s="5" t="str">
        <f t="shared" si="138"/>
        <v/>
      </c>
      <c r="AT1131" s="5" t="str">
        <f t="shared" si="139"/>
        <v/>
      </c>
      <c r="AV1131" s="5" t="str">
        <f t="shared" si="140"/>
        <v/>
      </c>
      <c r="AX1131" s="2">
        <v>0.09</v>
      </c>
      <c r="AY1131" s="5">
        <f t="shared" si="141"/>
        <v>0</v>
      </c>
      <c r="AZ1131" s="11">
        <f t="shared" si="142"/>
        <v>0</v>
      </c>
      <c r="BA1131" s="5">
        <f t="shared" si="143"/>
        <v>0</v>
      </c>
    </row>
    <row r="1132" spans="1:53" x14ac:dyDescent="0.25">
      <c r="A1132" s="1" t="s">
        <v>649</v>
      </c>
      <c r="B1132" s="1" t="s">
        <v>650</v>
      </c>
      <c r="C1132" s="1" t="s">
        <v>651</v>
      </c>
      <c r="D1132" s="1" t="s">
        <v>582</v>
      </c>
      <c r="E1132" s="1" t="s">
        <v>74</v>
      </c>
      <c r="F1132" s="1" t="s">
        <v>218</v>
      </c>
      <c r="G1132" s="1" t="s">
        <v>64</v>
      </c>
      <c r="H1132" s="1" t="s">
        <v>254</v>
      </c>
      <c r="I1132" s="2">
        <v>160</v>
      </c>
      <c r="J1132" s="2">
        <v>0.09</v>
      </c>
      <c r="K1132" s="2">
        <f t="shared" si="136"/>
        <v>0.09</v>
      </c>
      <c r="L1132" s="2">
        <f t="shared" si="137"/>
        <v>0</v>
      </c>
      <c r="Z1132" s="13">
        <v>0.09</v>
      </c>
      <c r="AA1132" s="5">
        <v>9.1216124999999995</v>
      </c>
      <c r="AR1132" s="5" t="str">
        <f t="shared" si="138"/>
        <v/>
      </c>
      <c r="AT1132" s="5" t="str">
        <f t="shared" si="139"/>
        <v/>
      </c>
      <c r="AV1132" s="5" t="str">
        <f t="shared" si="140"/>
        <v/>
      </c>
      <c r="AY1132" s="5">
        <f t="shared" si="141"/>
        <v>9.1216124999999995</v>
      </c>
      <c r="AZ1132" s="11">
        <f t="shared" si="142"/>
        <v>2.3318265724558978E-4</v>
      </c>
      <c r="BA1132" s="5">
        <f t="shared" si="143"/>
        <v>0.23318265724558979</v>
      </c>
    </row>
    <row r="1133" spans="1:53" x14ac:dyDescent="0.25">
      <c r="A1133" s="1" t="s">
        <v>649</v>
      </c>
      <c r="B1133" s="1" t="s">
        <v>650</v>
      </c>
      <c r="C1133" s="1" t="s">
        <v>651</v>
      </c>
      <c r="D1133" s="1" t="s">
        <v>582</v>
      </c>
      <c r="E1133" s="1" t="s">
        <v>75</v>
      </c>
      <c r="F1133" s="1" t="s">
        <v>218</v>
      </c>
      <c r="G1133" s="1" t="s">
        <v>64</v>
      </c>
      <c r="H1133" s="1" t="s">
        <v>254</v>
      </c>
      <c r="I1133" s="2">
        <v>160</v>
      </c>
      <c r="J1133" s="2">
        <v>38.5</v>
      </c>
      <c r="K1133" s="2">
        <f t="shared" si="136"/>
        <v>30.56</v>
      </c>
      <c r="L1133" s="2">
        <f t="shared" si="137"/>
        <v>7.76</v>
      </c>
      <c r="Z1133" s="13">
        <v>26.31</v>
      </c>
      <c r="AA1133" s="5">
        <v>2666.5506</v>
      </c>
      <c r="AK1133" s="2">
        <v>4.25</v>
      </c>
      <c r="AL1133" s="5">
        <v>193.375</v>
      </c>
      <c r="AR1133" s="5" t="str">
        <f t="shared" si="138"/>
        <v/>
      </c>
      <c r="AT1133" s="5" t="str">
        <f t="shared" si="139"/>
        <v/>
      </c>
      <c r="AV1133" s="5" t="str">
        <f t="shared" si="140"/>
        <v/>
      </c>
      <c r="AX1133" s="2">
        <v>7.76</v>
      </c>
      <c r="AY1133" s="5">
        <f t="shared" si="141"/>
        <v>2859.9256</v>
      </c>
      <c r="AZ1133" s="11">
        <f t="shared" si="142"/>
        <v>7.3110434249721495E-2</v>
      </c>
      <c r="BA1133" s="5">
        <f t="shared" si="143"/>
        <v>73.110434249721493</v>
      </c>
    </row>
    <row r="1134" spans="1:53" x14ac:dyDescent="0.25">
      <c r="A1134" s="1" t="s">
        <v>649</v>
      </c>
      <c r="B1134" s="1" t="s">
        <v>650</v>
      </c>
      <c r="C1134" s="1" t="s">
        <v>651</v>
      </c>
      <c r="D1134" s="1" t="s">
        <v>582</v>
      </c>
      <c r="E1134" s="1" t="s">
        <v>76</v>
      </c>
      <c r="F1134" s="1" t="s">
        <v>218</v>
      </c>
      <c r="G1134" s="1" t="s">
        <v>64</v>
      </c>
      <c r="H1134" s="1" t="s">
        <v>254</v>
      </c>
      <c r="I1134" s="2">
        <v>160</v>
      </c>
      <c r="J1134" s="2">
        <v>37.31</v>
      </c>
      <c r="K1134" s="2">
        <f t="shared" si="136"/>
        <v>36.769999999999996</v>
      </c>
      <c r="L1134" s="2">
        <f t="shared" si="137"/>
        <v>0.42</v>
      </c>
      <c r="Z1134" s="13">
        <v>14.03</v>
      </c>
      <c r="AA1134" s="5">
        <v>1421.963</v>
      </c>
      <c r="AK1134" s="2">
        <v>22.74</v>
      </c>
      <c r="AL1134" s="5">
        <v>1034.67</v>
      </c>
      <c r="AR1134" s="5" t="str">
        <f t="shared" si="138"/>
        <v/>
      </c>
      <c r="AT1134" s="5" t="str">
        <f t="shared" si="139"/>
        <v/>
      </c>
      <c r="AV1134" s="5" t="str">
        <f t="shared" si="140"/>
        <v/>
      </c>
      <c r="AX1134" s="2">
        <v>0.42</v>
      </c>
      <c r="AY1134" s="5">
        <f t="shared" si="141"/>
        <v>2456.6329999999998</v>
      </c>
      <c r="AZ1134" s="11">
        <f t="shared" si="142"/>
        <v>6.2800761468129115E-2</v>
      </c>
      <c r="BA1134" s="5">
        <f t="shared" si="143"/>
        <v>62.800761468129117</v>
      </c>
    </row>
    <row r="1135" spans="1:53" x14ac:dyDescent="0.25">
      <c r="A1135" s="1" t="s">
        <v>652</v>
      </c>
      <c r="B1135" s="1" t="s">
        <v>630</v>
      </c>
      <c r="C1135" s="1" t="s">
        <v>631</v>
      </c>
      <c r="D1135" s="1" t="s">
        <v>632</v>
      </c>
      <c r="E1135" s="1" t="s">
        <v>95</v>
      </c>
      <c r="F1135" s="1" t="s">
        <v>653</v>
      </c>
      <c r="G1135" s="1" t="s">
        <v>64</v>
      </c>
      <c r="H1135" s="1" t="s">
        <v>254</v>
      </c>
      <c r="I1135" s="2">
        <v>296.5</v>
      </c>
      <c r="J1135" s="2">
        <v>37.65</v>
      </c>
      <c r="K1135" s="2">
        <f t="shared" si="136"/>
        <v>37.65</v>
      </c>
      <c r="L1135" s="2">
        <f t="shared" si="137"/>
        <v>0</v>
      </c>
      <c r="X1135" s="12">
        <v>37.65</v>
      </c>
      <c r="Y1135" s="5">
        <v>4239.8606249999993</v>
      </c>
      <c r="AR1135" s="5" t="str">
        <f t="shared" si="138"/>
        <v/>
      </c>
      <c r="AT1135" s="5" t="str">
        <f t="shared" si="139"/>
        <v/>
      </c>
      <c r="AV1135" s="5" t="str">
        <f t="shared" si="140"/>
        <v/>
      </c>
      <c r="AY1135" s="5">
        <f t="shared" si="141"/>
        <v>4239.8606249999993</v>
      </c>
      <c r="AZ1135" s="11">
        <f t="shared" si="142"/>
        <v>0.10838675364563523</v>
      </c>
      <c r="BA1135" s="5">
        <f t="shared" si="143"/>
        <v>108.38675364563522</v>
      </c>
    </row>
    <row r="1136" spans="1:53" x14ac:dyDescent="0.25">
      <c r="A1136" s="1" t="s">
        <v>652</v>
      </c>
      <c r="B1136" s="1" t="s">
        <v>630</v>
      </c>
      <c r="C1136" s="1" t="s">
        <v>631</v>
      </c>
      <c r="D1136" s="1" t="s">
        <v>632</v>
      </c>
      <c r="E1136" s="1" t="s">
        <v>91</v>
      </c>
      <c r="F1136" s="1" t="s">
        <v>653</v>
      </c>
      <c r="G1136" s="1" t="s">
        <v>64</v>
      </c>
      <c r="H1136" s="1" t="s">
        <v>254</v>
      </c>
      <c r="I1136" s="2">
        <v>296.5</v>
      </c>
      <c r="J1136" s="2">
        <v>39.369999999999997</v>
      </c>
      <c r="K1136" s="2">
        <f t="shared" si="136"/>
        <v>39.369999999999997</v>
      </c>
      <c r="L1136" s="2">
        <f t="shared" si="137"/>
        <v>0</v>
      </c>
      <c r="X1136" s="12">
        <v>39.369999999999997</v>
      </c>
      <c r="Y1136" s="5">
        <v>4433.5541249999987</v>
      </c>
      <c r="AR1136" s="5" t="str">
        <f t="shared" si="138"/>
        <v/>
      </c>
      <c r="AT1136" s="5" t="str">
        <f t="shared" si="139"/>
        <v/>
      </c>
      <c r="AV1136" s="5" t="str">
        <f t="shared" si="140"/>
        <v/>
      </c>
      <c r="AY1136" s="5">
        <f t="shared" si="141"/>
        <v>4433.5541249999987</v>
      </c>
      <c r="AZ1136" s="11">
        <f t="shared" si="142"/>
        <v>0.113338286614307</v>
      </c>
      <c r="BA1136" s="5">
        <f t="shared" si="143"/>
        <v>113.33828661430701</v>
      </c>
    </row>
    <row r="1137" spans="1:53" x14ac:dyDescent="0.25">
      <c r="A1137" s="1" t="s">
        <v>652</v>
      </c>
      <c r="B1137" s="1" t="s">
        <v>630</v>
      </c>
      <c r="C1137" s="1" t="s">
        <v>631</v>
      </c>
      <c r="D1137" s="1" t="s">
        <v>632</v>
      </c>
      <c r="E1137" s="1" t="s">
        <v>86</v>
      </c>
      <c r="F1137" s="1" t="s">
        <v>653</v>
      </c>
      <c r="G1137" s="1" t="s">
        <v>64</v>
      </c>
      <c r="H1137" s="1" t="s">
        <v>254</v>
      </c>
      <c r="I1137" s="2">
        <v>296.5</v>
      </c>
      <c r="J1137" s="2">
        <v>0.09</v>
      </c>
      <c r="K1137" s="2">
        <f t="shared" si="136"/>
        <v>0.08</v>
      </c>
      <c r="L1137" s="2">
        <f t="shared" si="137"/>
        <v>0</v>
      </c>
      <c r="X1137" s="12">
        <v>0.08</v>
      </c>
      <c r="Y1137" s="5">
        <v>9.0089999999999986</v>
      </c>
      <c r="AR1137" s="5" t="str">
        <f t="shared" si="138"/>
        <v/>
      </c>
      <c r="AT1137" s="5" t="str">
        <f t="shared" si="139"/>
        <v/>
      </c>
      <c r="AV1137" s="5" t="str">
        <f t="shared" si="140"/>
        <v/>
      </c>
      <c r="AY1137" s="5">
        <f t="shared" si="141"/>
        <v>9.0089999999999986</v>
      </c>
      <c r="AZ1137" s="11">
        <f t="shared" si="142"/>
        <v>2.3030385900798988E-4</v>
      </c>
      <c r="BA1137" s="5">
        <f t="shared" si="143"/>
        <v>0.23030385900798989</v>
      </c>
    </row>
    <row r="1138" spans="1:53" x14ac:dyDescent="0.25">
      <c r="A1138" s="1" t="s">
        <v>652</v>
      </c>
      <c r="B1138" s="1" t="s">
        <v>630</v>
      </c>
      <c r="C1138" s="1" t="s">
        <v>631</v>
      </c>
      <c r="D1138" s="1" t="s">
        <v>632</v>
      </c>
      <c r="E1138" s="1" t="s">
        <v>62</v>
      </c>
      <c r="F1138" s="1" t="s">
        <v>653</v>
      </c>
      <c r="G1138" s="1" t="s">
        <v>64</v>
      </c>
      <c r="H1138" s="1" t="s">
        <v>254</v>
      </c>
      <c r="I1138" s="2">
        <v>296.5</v>
      </c>
      <c r="J1138" s="2">
        <v>29.32</v>
      </c>
      <c r="K1138" s="2">
        <f t="shared" si="136"/>
        <v>29.009999999999998</v>
      </c>
      <c r="L1138" s="2">
        <f t="shared" si="137"/>
        <v>0.32</v>
      </c>
      <c r="X1138" s="12">
        <v>28.97</v>
      </c>
      <c r="Y1138" s="5">
        <v>3262.384125</v>
      </c>
      <c r="AF1138" s="9">
        <v>0.04</v>
      </c>
      <c r="AG1138" s="5">
        <v>1.61595</v>
      </c>
      <c r="AR1138" s="5" t="str">
        <f t="shared" si="138"/>
        <v/>
      </c>
      <c r="AT1138" s="5" t="str">
        <f t="shared" si="139"/>
        <v/>
      </c>
      <c r="AV1138" s="5" t="str">
        <f t="shared" si="140"/>
        <v/>
      </c>
      <c r="AX1138" s="2">
        <v>0.32</v>
      </c>
      <c r="AY1138" s="5">
        <f t="shared" si="141"/>
        <v>3264.0000749999999</v>
      </c>
      <c r="AZ1138" s="11">
        <f t="shared" si="142"/>
        <v>8.3440094691405092E-2</v>
      </c>
      <c r="BA1138" s="5">
        <f t="shared" si="143"/>
        <v>83.440094691405093</v>
      </c>
    </row>
    <row r="1139" spans="1:53" x14ac:dyDescent="0.25">
      <c r="A1139" s="1" t="s">
        <v>652</v>
      </c>
      <c r="B1139" s="1" t="s">
        <v>630</v>
      </c>
      <c r="C1139" s="1" t="s">
        <v>631</v>
      </c>
      <c r="D1139" s="1" t="s">
        <v>632</v>
      </c>
      <c r="E1139" s="1" t="s">
        <v>66</v>
      </c>
      <c r="F1139" s="1" t="s">
        <v>653</v>
      </c>
      <c r="G1139" s="1" t="s">
        <v>64</v>
      </c>
      <c r="H1139" s="1" t="s">
        <v>254</v>
      </c>
      <c r="I1139" s="2">
        <v>296.5</v>
      </c>
      <c r="J1139" s="2">
        <v>31.54</v>
      </c>
      <c r="K1139" s="2">
        <f t="shared" si="136"/>
        <v>29.76</v>
      </c>
      <c r="L1139" s="2">
        <f t="shared" si="137"/>
        <v>1.79</v>
      </c>
      <c r="X1139" s="12">
        <v>29</v>
      </c>
      <c r="Y1139" s="5">
        <v>3265.7624999999989</v>
      </c>
      <c r="Z1139" s="13">
        <v>0.76</v>
      </c>
      <c r="AA1139" s="5">
        <v>77.026949999999999</v>
      </c>
      <c r="AR1139" s="5" t="str">
        <f t="shared" si="138"/>
        <v/>
      </c>
      <c r="AT1139" s="5" t="str">
        <f t="shared" si="139"/>
        <v/>
      </c>
      <c r="AV1139" s="5" t="str">
        <f t="shared" si="140"/>
        <v/>
      </c>
      <c r="AX1139" s="2">
        <v>1.79</v>
      </c>
      <c r="AY1139" s="5">
        <f t="shared" si="141"/>
        <v>3342.7894499999989</v>
      </c>
      <c r="AZ1139" s="11">
        <f t="shared" si="142"/>
        <v>8.5454246884914625E-2</v>
      </c>
      <c r="BA1139" s="5">
        <f t="shared" si="143"/>
        <v>85.454246884914625</v>
      </c>
    </row>
    <row r="1140" spans="1:53" x14ac:dyDescent="0.25">
      <c r="A1140" s="1" t="s">
        <v>652</v>
      </c>
      <c r="B1140" s="1" t="s">
        <v>630</v>
      </c>
      <c r="C1140" s="1" t="s">
        <v>631</v>
      </c>
      <c r="D1140" s="1" t="s">
        <v>632</v>
      </c>
      <c r="E1140" s="1" t="s">
        <v>71</v>
      </c>
      <c r="F1140" s="1" t="s">
        <v>653</v>
      </c>
      <c r="G1140" s="1" t="s">
        <v>64</v>
      </c>
      <c r="H1140" s="1" t="s">
        <v>254</v>
      </c>
      <c r="I1140" s="2">
        <v>296.5</v>
      </c>
      <c r="J1140" s="2">
        <v>40.94</v>
      </c>
      <c r="K1140" s="2">
        <f t="shared" si="136"/>
        <v>40</v>
      </c>
      <c r="L1140" s="2">
        <f t="shared" si="137"/>
        <v>0</v>
      </c>
      <c r="X1140" s="12">
        <v>40</v>
      </c>
      <c r="Y1140" s="5">
        <v>4504.4999999999991</v>
      </c>
      <c r="AR1140" s="5" t="str">
        <f t="shared" si="138"/>
        <v/>
      </c>
      <c r="AT1140" s="5" t="str">
        <f t="shared" si="139"/>
        <v/>
      </c>
      <c r="AV1140" s="5" t="str">
        <f t="shared" si="140"/>
        <v/>
      </c>
      <c r="AY1140" s="5">
        <f t="shared" si="141"/>
        <v>4504.4999999999991</v>
      </c>
      <c r="AZ1140" s="11">
        <f t="shared" si="142"/>
        <v>0.11515192950399492</v>
      </c>
      <c r="BA1140" s="5">
        <f t="shared" si="143"/>
        <v>115.15192950399492</v>
      </c>
    </row>
    <row r="1141" spans="1:53" x14ac:dyDescent="0.25">
      <c r="A1141" s="1" t="s">
        <v>652</v>
      </c>
      <c r="B1141" s="1" t="s">
        <v>630</v>
      </c>
      <c r="C1141" s="1" t="s">
        <v>631</v>
      </c>
      <c r="D1141" s="1" t="s">
        <v>632</v>
      </c>
      <c r="E1141" s="1" t="s">
        <v>72</v>
      </c>
      <c r="F1141" s="1" t="s">
        <v>653</v>
      </c>
      <c r="G1141" s="1" t="s">
        <v>64</v>
      </c>
      <c r="H1141" s="1" t="s">
        <v>254</v>
      </c>
      <c r="I1141" s="2">
        <v>296.5</v>
      </c>
      <c r="J1141" s="2">
        <v>40.909999999999997</v>
      </c>
      <c r="K1141" s="2">
        <f t="shared" si="136"/>
        <v>40</v>
      </c>
      <c r="L1141" s="2">
        <f t="shared" si="137"/>
        <v>0</v>
      </c>
      <c r="X1141" s="12">
        <v>40</v>
      </c>
      <c r="Y1141" s="5">
        <v>4504.4999999999991</v>
      </c>
      <c r="AR1141" s="5" t="str">
        <f t="shared" si="138"/>
        <v/>
      </c>
      <c r="AT1141" s="5" t="str">
        <f t="shared" si="139"/>
        <v/>
      </c>
      <c r="AV1141" s="5" t="str">
        <f t="shared" si="140"/>
        <v/>
      </c>
      <c r="AY1141" s="5">
        <f t="shared" si="141"/>
        <v>4504.4999999999991</v>
      </c>
      <c r="AZ1141" s="11">
        <f t="shared" si="142"/>
        <v>0.11515192950399492</v>
      </c>
      <c r="BA1141" s="5">
        <f t="shared" si="143"/>
        <v>115.15192950399492</v>
      </c>
    </row>
    <row r="1142" spans="1:53" x14ac:dyDescent="0.25">
      <c r="A1142" s="1" t="s">
        <v>652</v>
      </c>
      <c r="B1142" s="1" t="s">
        <v>630</v>
      </c>
      <c r="C1142" s="1" t="s">
        <v>631</v>
      </c>
      <c r="D1142" s="1" t="s">
        <v>632</v>
      </c>
      <c r="E1142" s="1" t="s">
        <v>73</v>
      </c>
      <c r="F1142" s="1" t="s">
        <v>653</v>
      </c>
      <c r="G1142" s="1" t="s">
        <v>64</v>
      </c>
      <c r="H1142" s="1" t="s">
        <v>254</v>
      </c>
      <c r="I1142" s="2">
        <v>296.5</v>
      </c>
      <c r="J1142" s="2">
        <v>36.89</v>
      </c>
      <c r="K1142" s="2">
        <f t="shared" si="136"/>
        <v>36.89</v>
      </c>
      <c r="L1142" s="2">
        <f t="shared" si="137"/>
        <v>0</v>
      </c>
      <c r="X1142" s="12">
        <v>36.89</v>
      </c>
      <c r="Y1142" s="5">
        <v>4154.2751249999992</v>
      </c>
      <c r="AR1142" s="5" t="str">
        <f t="shared" si="138"/>
        <v/>
      </c>
      <c r="AT1142" s="5" t="str">
        <f t="shared" si="139"/>
        <v/>
      </c>
      <c r="AV1142" s="5" t="str">
        <f t="shared" si="140"/>
        <v/>
      </c>
      <c r="AY1142" s="5">
        <f t="shared" si="141"/>
        <v>4154.2751249999992</v>
      </c>
      <c r="AZ1142" s="11">
        <f t="shared" si="142"/>
        <v>0.10619886698505931</v>
      </c>
      <c r="BA1142" s="5">
        <f t="shared" si="143"/>
        <v>106.19886698505933</v>
      </c>
    </row>
    <row r="1143" spans="1:53" x14ac:dyDescent="0.25">
      <c r="A1143" s="1" t="s">
        <v>652</v>
      </c>
      <c r="B1143" s="1" t="s">
        <v>630</v>
      </c>
      <c r="C1143" s="1" t="s">
        <v>631</v>
      </c>
      <c r="D1143" s="1" t="s">
        <v>632</v>
      </c>
      <c r="E1143" s="1" t="s">
        <v>74</v>
      </c>
      <c r="F1143" s="1" t="s">
        <v>653</v>
      </c>
      <c r="G1143" s="1" t="s">
        <v>64</v>
      </c>
      <c r="H1143" s="1" t="s">
        <v>254</v>
      </c>
      <c r="I1143" s="2">
        <v>296.5</v>
      </c>
      <c r="J1143" s="2">
        <v>37.979999999999997</v>
      </c>
      <c r="K1143" s="2">
        <f t="shared" si="136"/>
        <v>37.979999999999997</v>
      </c>
      <c r="L1143" s="2">
        <f t="shared" si="137"/>
        <v>0</v>
      </c>
      <c r="X1143" s="12">
        <v>37.979999999999997</v>
      </c>
      <c r="Y1143" s="5">
        <v>4277.0227499999992</v>
      </c>
      <c r="AR1143" s="5" t="str">
        <f t="shared" si="138"/>
        <v/>
      </c>
      <c r="AT1143" s="5" t="str">
        <f t="shared" si="139"/>
        <v/>
      </c>
      <c r="AV1143" s="5" t="str">
        <f t="shared" si="140"/>
        <v/>
      </c>
      <c r="AY1143" s="5">
        <f t="shared" si="141"/>
        <v>4277.0227499999992</v>
      </c>
      <c r="AZ1143" s="11">
        <f t="shared" si="142"/>
        <v>0.10933675706404318</v>
      </c>
      <c r="BA1143" s="5">
        <f t="shared" si="143"/>
        <v>109.33675706404318</v>
      </c>
    </row>
    <row r="1144" spans="1:53" x14ac:dyDescent="0.25">
      <c r="A1144" s="1" t="s">
        <v>654</v>
      </c>
      <c r="B1144" s="1" t="s">
        <v>655</v>
      </c>
      <c r="C1144" s="1" t="s">
        <v>627</v>
      </c>
      <c r="D1144" s="1" t="s">
        <v>61</v>
      </c>
      <c r="E1144" s="1" t="s">
        <v>86</v>
      </c>
      <c r="F1144" s="1" t="s">
        <v>653</v>
      </c>
      <c r="G1144" s="1" t="s">
        <v>64</v>
      </c>
      <c r="H1144" s="1" t="s">
        <v>254</v>
      </c>
      <c r="I1144" s="2">
        <v>95</v>
      </c>
      <c r="J1144" s="2">
        <v>39.31</v>
      </c>
      <c r="K1144" s="2">
        <f t="shared" si="136"/>
        <v>4.08</v>
      </c>
      <c r="L1144" s="2">
        <f t="shared" si="137"/>
        <v>35.229999999999997</v>
      </c>
      <c r="X1144" s="12">
        <v>4.08</v>
      </c>
      <c r="Y1144" s="5">
        <v>459.45899999999989</v>
      </c>
      <c r="AR1144" s="5" t="str">
        <f t="shared" si="138"/>
        <v/>
      </c>
      <c r="AT1144" s="5" t="str">
        <f t="shared" si="139"/>
        <v/>
      </c>
      <c r="AV1144" s="5" t="str">
        <f t="shared" si="140"/>
        <v/>
      </c>
      <c r="AX1144" s="2">
        <v>35.229999999999997</v>
      </c>
      <c r="AY1144" s="5">
        <f t="shared" si="141"/>
        <v>459.45899999999989</v>
      </c>
      <c r="AZ1144" s="11">
        <f t="shared" si="142"/>
        <v>1.1745496809407483E-2</v>
      </c>
      <c r="BA1144" s="5">
        <f t="shared" si="143"/>
        <v>11.745496809407483</v>
      </c>
    </row>
    <row r="1145" spans="1:53" x14ac:dyDescent="0.25">
      <c r="A1145" s="1" t="s">
        <v>654</v>
      </c>
      <c r="B1145" s="1" t="s">
        <v>655</v>
      </c>
      <c r="C1145" s="1" t="s">
        <v>627</v>
      </c>
      <c r="D1145" s="1" t="s">
        <v>61</v>
      </c>
      <c r="E1145" s="1" t="s">
        <v>81</v>
      </c>
      <c r="F1145" s="1" t="s">
        <v>653</v>
      </c>
      <c r="G1145" s="1" t="s">
        <v>64</v>
      </c>
      <c r="H1145" s="1" t="s">
        <v>254</v>
      </c>
      <c r="I1145" s="2">
        <v>95</v>
      </c>
      <c r="J1145" s="2">
        <v>39.340000000000003</v>
      </c>
      <c r="K1145" s="2">
        <f t="shared" si="136"/>
        <v>13.37</v>
      </c>
      <c r="L1145" s="2">
        <f t="shared" si="137"/>
        <v>25.97</v>
      </c>
      <c r="X1145" s="12">
        <v>13.37</v>
      </c>
      <c r="Y1145" s="5">
        <v>1505.6291249999999</v>
      </c>
      <c r="AR1145" s="5" t="str">
        <f t="shared" si="138"/>
        <v/>
      </c>
      <c r="AT1145" s="5" t="str">
        <f t="shared" si="139"/>
        <v/>
      </c>
      <c r="AV1145" s="5" t="str">
        <f t="shared" si="140"/>
        <v/>
      </c>
      <c r="AX1145" s="2">
        <v>25.97</v>
      </c>
      <c r="AY1145" s="5">
        <f t="shared" si="141"/>
        <v>1505.6291249999999</v>
      </c>
      <c r="AZ1145" s="11">
        <f t="shared" si="142"/>
        <v>3.8489532436710314E-2</v>
      </c>
      <c r="BA1145" s="5">
        <f t="shared" si="143"/>
        <v>38.489532436710313</v>
      </c>
    </row>
    <row r="1146" spans="1:53" x14ac:dyDescent="0.25">
      <c r="A1146" s="1" t="s">
        <v>654</v>
      </c>
      <c r="B1146" s="1" t="s">
        <v>655</v>
      </c>
      <c r="C1146" s="1" t="s">
        <v>627</v>
      </c>
      <c r="D1146" s="1" t="s">
        <v>61</v>
      </c>
      <c r="E1146" s="1" t="s">
        <v>62</v>
      </c>
      <c r="F1146" s="1" t="s">
        <v>653</v>
      </c>
      <c r="G1146" s="1" t="s">
        <v>64</v>
      </c>
      <c r="H1146" s="1" t="s">
        <v>254</v>
      </c>
      <c r="I1146" s="2">
        <v>95</v>
      </c>
      <c r="J1146" s="2">
        <v>7.57</v>
      </c>
      <c r="K1146" s="2">
        <f t="shared" si="136"/>
        <v>4.21</v>
      </c>
      <c r="L1146" s="2">
        <f t="shared" si="137"/>
        <v>3.36</v>
      </c>
      <c r="X1146" s="12">
        <v>4.21</v>
      </c>
      <c r="Y1146" s="5">
        <v>474.09862499999991</v>
      </c>
      <c r="AR1146" s="5" t="str">
        <f t="shared" si="138"/>
        <v/>
      </c>
      <c r="AT1146" s="5" t="str">
        <f t="shared" si="139"/>
        <v/>
      </c>
      <c r="AV1146" s="5" t="str">
        <f t="shared" si="140"/>
        <v/>
      </c>
      <c r="AX1146" s="2">
        <v>3.36</v>
      </c>
      <c r="AY1146" s="5">
        <f t="shared" si="141"/>
        <v>474.09862499999991</v>
      </c>
      <c r="AZ1146" s="11">
        <f t="shared" si="142"/>
        <v>1.2119740580295467E-2</v>
      </c>
      <c r="BA1146" s="5">
        <f t="shared" si="143"/>
        <v>12.119740580295465</v>
      </c>
    </row>
    <row r="1147" spans="1:53" x14ac:dyDescent="0.25">
      <c r="A1147" s="1" t="s">
        <v>654</v>
      </c>
      <c r="B1147" s="1" t="s">
        <v>655</v>
      </c>
      <c r="C1147" s="1" t="s">
        <v>627</v>
      </c>
      <c r="D1147" s="1" t="s">
        <v>61</v>
      </c>
      <c r="E1147" s="1" t="s">
        <v>66</v>
      </c>
      <c r="F1147" s="1" t="s">
        <v>653</v>
      </c>
      <c r="G1147" s="1" t="s">
        <v>64</v>
      </c>
      <c r="H1147" s="1" t="s">
        <v>254</v>
      </c>
      <c r="I1147" s="2">
        <v>95</v>
      </c>
      <c r="J1147" s="2">
        <v>8.17</v>
      </c>
      <c r="K1147" s="2">
        <f t="shared" si="136"/>
        <v>0.39</v>
      </c>
      <c r="L1147" s="2">
        <f t="shared" si="137"/>
        <v>7.79</v>
      </c>
      <c r="X1147" s="12">
        <v>0.21</v>
      </c>
      <c r="Y1147" s="5">
        <v>23.648624999999999</v>
      </c>
      <c r="Z1147" s="13">
        <v>0.18</v>
      </c>
      <c r="AA1147" s="5">
        <v>18.243224999999999</v>
      </c>
      <c r="AR1147" s="5" t="str">
        <f t="shared" si="138"/>
        <v/>
      </c>
      <c r="AT1147" s="5" t="str">
        <f t="shared" si="139"/>
        <v/>
      </c>
      <c r="AV1147" s="5" t="str">
        <f t="shared" si="140"/>
        <v/>
      </c>
      <c r="AX1147" s="2">
        <v>7.79</v>
      </c>
      <c r="AY1147" s="5">
        <f t="shared" si="141"/>
        <v>41.891849999999998</v>
      </c>
      <c r="AZ1147" s="11">
        <f t="shared" si="142"/>
        <v>1.0709129443871532E-3</v>
      </c>
      <c r="BA1147" s="5">
        <f t="shared" si="143"/>
        <v>1.070912944387153</v>
      </c>
    </row>
    <row r="1148" spans="1:53" x14ac:dyDescent="0.25">
      <c r="A1148" s="1" t="s">
        <v>656</v>
      </c>
      <c r="B1148" s="1" t="s">
        <v>657</v>
      </c>
      <c r="C1148" s="1" t="s">
        <v>416</v>
      </c>
      <c r="D1148" s="1" t="s">
        <v>61</v>
      </c>
      <c r="E1148" s="1" t="s">
        <v>62</v>
      </c>
      <c r="F1148" s="1" t="s">
        <v>653</v>
      </c>
      <c r="G1148" s="1" t="s">
        <v>64</v>
      </c>
      <c r="H1148" s="1" t="s">
        <v>254</v>
      </c>
      <c r="I1148" s="2">
        <v>2</v>
      </c>
      <c r="J1148" s="2">
        <v>1.82</v>
      </c>
      <c r="K1148" s="2">
        <f t="shared" si="136"/>
        <v>1.82</v>
      </c>
      <c r="L1148" s="2">
        <f t="shared" si="137"/>
        <v>0</v>
      </c>
      <c r="X1148" s="12">
        <v>0.01</v>
      </c>
      <c r="Y1148" s="5">
        <v>1.126125</v>
      </c>
      <c r="AF1148" s="9">
        <v>1.81</v>
      </c>
      <c r="AG1148" s="5">
        <v>73.121737499999995</v>
      </c>
      <c r="AR1148" s="5" t="str">
        <f t="shared" si="138"/>
        <v/>
      </c>
      <c r="AT1148" s="5" t="str">
        <f t="shared" si="139"/>
        <v/>
      </c>
      <c r="AV1148" s="5" t="str">
        <f t="shared" si="140"/>
        <v/>
      </c>
      <c r="AY1148" s="5">
        <f t="shared" si="141"/>
        <v>74.247862499999997</v>
      </c>
      <c r="AZ1148" s="11">
        <f t="shared" si="142"/>
        <v>1.8980540855638383E-3</v>
      </c>
      <c r="BA1148" s="5">
        <f t="shared" si="143"/>
        <v>1.8980540855638384</v>
      </c>
    </row>
    <row r="1149" spans="1:53" x14ac:dyDescent="0.25">
      <c r="A1149" s="1" t="s">
        <v>658</v>
      </c>
      <c r="B1149" s="1" t="s">
        <v>281</v>
      </c>
      <c r="C1149" s="1" t="s">
        <v>282</v>
      </c>
      <c r="D1149" s="1" t="s">
        <v>283</v>
      </c>
      <c r="E1149" s="1" t="s">
        <v>95</v>
      </c>
      <c r="F1149" s="1" t="s">
        <v>653</v>
      </c>
      <c r="G1149" s="1" t="s">
        <v>64</v>
      </c>
      <c r="H1149" s="1" t="s">
        <v>254</v>
      </c>
      <c r="I1149" s="2">
        <v>80</v>
      </c>
      <c r="J1149" s="2">
        <v>7.0000000000000007E-2</v>
      </c>
      <c r="K1149" s="2">
        <f t="shared" si="136"/>
        <v>7.0000000000000007E-2</v>
      </c>
      <c r="L1149" s="2">
        <f t="shared" si="137"/>
        <v>0</v>
      </c>
      <c r="X1149" s="12">
        <v>7.0000000000000007E-2</v>
      </c>
      <c r="Y1149" s="5">
        <v>7.8828749999999994</v>
      </c>
      <c r="AR1149" s="5" t="str">
        <f t="shared" si="138"/>
        <v/>
      </c>
      <c r="AT1149" s="5" t="str">
        <f t="shared" si="139"/>
        <v/>
      </c>
      <c r="AV1149" s="5" t="str">
        <f t="shared" si="140"/>
        <v/>
      </c>
      <c r="AY1149" s="5">
        <f t="shared" si="141"/>
        <v>7.8828749999999994</v>
      </c>
      <c r="AZ1149" s="11">
        <f t="shared" si="142"/>
        <v>2.0151587663199116E-4</v>
      </c>
      <c r="BA1149" s="5">
        <f t="shared" si="143"/>
        <v>0.20151587663199116</v>
      </c>
    </row>
    <row r="1150" spans="1:53" x14ac:dyDescent="0.25">
      <c r="A1150" s="1" t="s">
        <v>658</v>
      </c>
      <c r="B1150" s="1" t="s">
        <v>281</v>
      </c>
      <c r="C1150" s="1" t="s">
        <v>282</v>
      </c>
      <c r="D1150" s="1" t="s">
        <v>283</v>
      </c>
      <c r="E1150" s="1" t="s">
        <v>91</v>
      </c>
      <c r="F1150" s="1" t="s">
        <v>653</v>
      </c>
      <c r="G1150" s="1" t="s">
        <v>64</v>
      </c>
      <c r="H1150" s="1" t="s">
        <v>254</v>
      </c>
      <c r="I1150" s="2">
        <v>80</v>
      </c>
      <c r="J1150" s="2">
        <v>7.0000000000000007E-2</v>
      </c>
      <c r="K1150" s="2">
        <f t="shared" si="136"/>
        <v>7.0000000000000007E-2</v>
      </c>
      <c r="L1150" s="2">
        <f t="shared" si="137"/>
        <v>0</v>
      </c>
      <c r="X1150" s="12">
        <v>7.0000000000000007E-2</v>
      </c>
      <c r="Y1150" s="5">
        <v>7.8828749999999994</v>
      </c>
      <c r="AR1150" s="5" t="str">
        <f t="shared" si="138"/>
        <v/>
      </c>
      <c r="AT1150" s="5" t="str">
        <f t="shared" si="139"/>
        <v/>
      </c>
      <c r="AV1150" s="5" t="str">
        <f t="shared" si="140"/>
        <v/>
      </c>
      <c r="AY1150" s="5">
        <f t="shared" si="141"/>
        <v>7.8828749999999994</v>
      </c>
      <c r="AZ1150" s="11">
        <f t="shared" si="142"/>
        <v>2.0151587663199116E-4</v>
      </c>
      <c r="BA1150" s="5">
        <f t="shared" si="143"/>
        <v>0.20151587663199116</v>
      </c>
    </row>
    <row r="1151" spans="1:53" x14ac:dyDescent="0.25">
      <c r="A1151" s="1" t="s">
        <v>658</v>
      </c>
      <c r="B1151" s="1" t="s">
        <v>281</v>
      </c>
      <c r="C1151" s="1" t="s">
        <v>282</v>
      </c>
      <c r="D1151" s="1" t="s">
        <v>283</v>
      </c>
      <c r="E1151" s="1" t="s">
        <v>66</v>
      </c>
      <c r="F1151" s="1" t="s">
        <v>653</v>
      </c>
      <c r="G1151" s="1" t="s">
        <v>64</v>
      </c>
      <c r="H1151" s="1" t="s">
        <v>254</v>
      </c>
      <c r="I1151" s="2">
        <v>80</v>
      </c>
      <c r="J1151" s="2">
        <v>0.09</v>
      </c>
      <c r="K1151" s="2">
        <f t="shared" si="136"/>
        <v>6.9999999999999993E-2</v>
      </c>
      <c r="L1151" s="2">
        <f t="shared" si="137"/>
        <v>0.02</v>
      </c>
      <c r="X1151" s="12">
        <v>0.01</v>
      </c>
      <c r="Y1151" s="5">
        <v>1.126125</v>
      </c>
      <c r="Z1151" s="13">
        <v>0.06</v>
      </c>
      <c r="AA1151" s="5">
        <v>6.0810749999999993</v>
      </c>
      <c r="AR1151" s="5" t="str">
        <f t="shared" si="138"/>
        <v/>
      </c>
      <c r="AT1151" s="5" t="str">
        <f t="shared" si="139"/>
        <v/>
      </c>
      <c r="AV1151" s="5" t="str">
        <f t="shared" si="140"/>
        <v/>
      </c>
      <c r="AX1151" s="2">
        <v>0.02</v>
      </c>
      <c r="AY1151" s="5">
        <f t="shared" si="141"/>
        <v>7.2071999999999994</v>
      </c>
      <c r="AZ1151" s="11">
        <f t="shared" si="142"/>
        <v>1.8424308720639191E-4</v>
      </c>
      <c r="BA1151" s="5">
        <f t="shared" si="143"/>
        <v>0.1842430872063919</v>
      </c>
    </row>
    <row r="1152" spans="1:53" x14ac:dyDescent="0.25">
      <c r="A1152" s="1" t="s">
        <v>658</v>
      </c>
      <c r="B1152" s="1" t="s">
        <v>281</v>
      </c>
      <c r="C1152" s="1" t="s">
        <v>282</v>
      </c>
      <c r="D1152" s="1" t="s">
        <v>283</v>
      </c>
      <c r="E1152" s="1" t="s">
        <v>67</v>
      </c>
      <c r="F1152" s="1" t="s">
        <v>653</v>
      </c>
      <c r="G1152" s="1" t="s">
        <v>64</v>
      </c>
      <c r="H1152" s="1" t="s">
        <v>254</v>
      </c>
      <c r="I1152" s="2">
        <v>80</v>
      </c>
      <c r="J1152" s="2">
        <v>40.32</v>
      </c>
      <c r="K1152" s="2">
        <f t="shared" si="136"/>
        <v>39.67</v>
      </c>
      <c r="L1152" s="2">
        <f t="shared" si="137"/>
        <v>0.33</v>
      </c>
      <c r="X1152" s="12">
        <v>23.32</v>
      </c>
      <c r="Y1152" s="5">
        <v>2626.1235000000001</v>
      </c>
      <c r="Z1152" s="13">
        <v>16.350000000000001</v>
      </c>
      <c r="AA1152" s="5">
        <v>1657.0929375000001</v>
      </c>
      <c r="AR1152" s="5" t="str">
        <f t="shared" si="138"/>
        <v/>
      </c>
      <c r="AT1152" s="5" t="str">
        <f t="shared" si="139"/>
        <v/>
      </c>
      <c r="AV1152" s="5" t="str">
        <f t="shared" si="140"/>
        <v/>
      </c>
      <c r="AX1152" s="2">
        <v>0.33</v>
      </c>
      <c r="AY1152" s="5">
        <f t="shared" si="141"/>
        <v>4283.2164375000002</v>
      </c>
      <c r="AZ1152" s="11">
        <f t="shared" si="142"/>
        <v>0.1094950909671112</v>
      </c>
      <c r="BA1152" s="5">
        <f t="shared" si="143"/>
        <v>109.4950909671112</v>
      </c>
    </row>
    <row r="1153" spans="1:53" x14ac:dyDescent="0.25">
      <c r="A1153" s="1" t="s">
        <v>658</v>
      </c>
      <c r="B1153" s="1" t="s">
        <v>281</v>
      </c>
      <c r="C1153" s="1" t="s">
        <v>282</v>
      </c>
      <c r="D1153" s="1" t="s">
        <v>283</v>
      </c>
      <c r="E1153" s="1" t="s">
        <v>68</v>
      </c>
      <c r="F1153" s="1" t="s">
        <v>653</v>
      </c>
      <c r="G1153" s="1" t="s">
        <v>64</v>
      </c>
      <c r="H1153" s="1" t="s">
        <v>254</v>
      </c>
      <c r="I1153" s="2">
        <v>80</v>
      </c>
      <c r="J1153" s="2">
        <v>39.369999999999997</v>
      </c>
      <c r="K1153" s="2">
        <f t="shared" si="136"/>
        <v>37.22</v>
      </c>
      <c r="L1153" s="2">
        <f t="shared" si="137"/>
        <v>2.15</v>
      </c>
      <c r="X1153" s="12">
        <v>33</v>
      </c>
      <c r="Y1153" s="5">
        <v>3716.2125000000001</v>
      </c>
      <c r="Z1153" s="13">
        <v>4.22</v>
      </c>
      <c r="AA1153" s="5">
        <v>427.70227499999987</v>
      </c>
      <c r="AR1153" s="5" t="str">
        <f t="shared" si="138"/>
        <v/>
      </c>
      <c r="AT1153" s="5" t="str">
        <f t="shared" si="139"/>
        <v/>
      </c>
      <c r="AV1153" s="5" t="str">
        <f t="shared" si="140"/>
        <v/>
      </c>
      <c r="AX1153" s="2">
        <v>2.15</v>
      </c>
      <c r="AY1153" s="5">
        <f t="shared" si="141"/>
        <v>4143.9147750000002</v>
      </c>
      <c r="AZ1153" s="11">
        <f t="shared" si="142"/>
        <v>0.10593401754720015</v>
      </c>
      <c r="BA1153" s="5">
        <f t="shared" si="143"/>
        <v>105.93401754720014</v>
      </c>
    </row>
    <row r="1154" spans="1:53" x14ac:dyDescent="0.25">
      <c r="A1154" s="1" t="s">
        <v>659</v>
      </c>
      <c r="B1154" s="1" t="s">
        <v>593</v>
      </c>
      <c r="C1154" s="1" t="s">
        <v>590</v>
      </c>
      <c r="D1154" s="1" t="s">
        <v>61</v>
      </c>
      <c r="E1154" s="1" t="s">
        <v>67</v>
      </c>
      <c r="F1154" s="1" t="s">
        <v>653</v>
      </c>
      <c r="G1154" s="1" t="s">
        <v>64</v>
      </c>
      <c r="H1154" s="1" t="s">
        <v>254</v>
      </c>
      <c r="I1154" s="2">
        <v>160</v>
      </c>
      <c r="J1154" s="2">
        <v>7.0000000000000007E-2</v>
      </c>
      <c r="K1154" s="2">
        <f t="shared" si="136"/>
        <v>7.0000000000000007E-2</v>
      </c>
      <c r="L1154" s="2">
        <f t="shared" si="137"/>
        <v>0</v>
      </c>
      <c r="X1154" s="12">
        <v>0.03</v>
      </c>
      <c r="Y1154" s="5">
        <v>3.3783749999999988</v>
      </c>
      <c r="Z1154" s="13">
        <v>0.04</v>
      </c>
      <c r="AA1154" s="5">
        <v>4.0540500000000002</v>
      </c>
      <c r="AR1154" s="5" t="str">
        <f t="shared" si="138"/>
        <v/>
      </c>
      <c r="AT1154" s="5" t="str">
        <f t="shared" si="139"/>
        <v/>
      </c>
      <c r="AV1154" s="5" t="str">
        <f t="shared" si="140"/>
        <v/>
      </c>
      <c r="AY1154" s="5">
        <f t="shared" si="141"/>
        <v>7.4324249999999985</v>
      </c>
      <c r="AZ1154" s="11">
        <f t="shared" si="142"/>
        <v>1.9000068368159163E-4</v>
      </c>
      <c r="BA1154" s="5">
        <f t="shared" si="143"/>
        <v>0.19000068368159165</v>
      </c>
    </row>
    <row r="1155" spans="1:53" x14ac:dyDescent="0.25">
      <c r="A1155" s="1" t="s">
        <v>659</v>
      </c>
      <c r="B1155" s="1" t="s">
        <v>593</v>
      </c>
      <c r="C1155" s="1" t="s">
        <v>590</v>
      </c>
      <c r="D1155" s="1" t="s">
        <v>61</v>
      </c>
      <c r="E1155" s="1" t="s">
        <v>68</v>
      </c>
      <c r="F1155" s="1" t="s">
        <v>653</v>
      </c>
      <c r="G1155" s="1" t="s">
        <v>64</v>
      </c>
      <c r="H1155" s="1" t="s">
        <v>254</v>
      </c>
      <c r="I1155" s="2">
        <v>160</v>
      </c>
      <c r="J1155" s="2">
        <v>7.0000000000000007E-2</v>
      </c>
      <c r="K1155" s="2">
        <f t="shared" ref="K1155:K1218" si="144">SUM(N1155,P1155,R1155,T1155,V1155,AD1155,AF1155,AH1155,AK1155,AM1155,AO1155,X1155,Z1155,AB1155,BB1155,BD1155)</f>
        <v>0.02</v>
      </c>
      <c r="L1155" s="2">
        <f t="shared" ref="L1155:L1218" si="145">SUM(M1155,AJ1155,AQ1155,AS1155,AU1155,AW1155,AX1155)</f>
        <v>0.04</v>
      </c>
      <c r="X1155" s="12">
        <v>0.01</v>
      </c>
      <c r="Y1155" s="5">
        <v>1.126125</v>
      </c>
      <c r="Z1155" s="13">
        <v>0.01</v>
      </c>
      <c r="AA1155" s="5">
        <v>1.0135125</v>
      </c>
      <c r="AR1155" s="5" t="str">
        <f t="shared" ref="AR1155:AR1218" si="146">IF(AQ1155&gt;0,AQ1155*$AR$1,"")</f>
        <v/>
      </c>
      <c r="AT1155" s="5" t="str">
        <f t="shared" ref="AT1155:AT1218" si="147">IF(AS1155&gt;0,AS1155*$AT$1,"")</f>
        <v/>
      </c>
      <c r="AV1155" s="5" t="str">
        <f t="shared" ref="AV1155:AV1218" si="148">IF(AU1155&gt;0,AU1155*$AV$1,"")</f>
        <v/>
      </c>
      <c r="AX1155" s="2">
        <v>0.04</v>
      </c>
      <c r="AY1155" s="5">
        <f t="shared" ref="AY1155:AY1218" si="149">SUM(O1155,Q1155,S1155,U1155,W1155,AE1155,AG1155,AI1155,AL1155,AN1155,AP1155,Y1155,AA1155,AC1155,BC1155,BE1155)</f>
        <v>2.1396375000000001</v>
      </c>
      <c r="AZ1155" s="11">
        <f t="shared" ref="AZ1155:AZ1218" si="150">(AY1155/$AY$2025)*100</f>
        <v>5.4697166514397602E-5</v>
      </c>
      <c r="BA1155" s="5">
        <f t="shared" ref="BA1155:BA1218" si="151">(AZ1155/100)*$BA$1</f>
        <v>5.4697166514397606E-2</v>
      </c>
    </row>
    <row r="1156" spans="1:53" x14ac:dyDescent="0.25">
      <c r="A1156" s="1" t="s">
        <v>659</v>
      </c>
      <c r="B1156" s="1" t="s">
        <v>593</v>
      </c>
      <c r="C1156" s="1" t="s">
        <v>590</v>
      </c>
      <c r="D1156" s="1" t="s">
        <v>61</v>
      </c>
      <c r="E1156" s="1" t="s">
        <v>69</v>
      </c>
      <c r="F1156" s="1" t="s">
        <v>653</v>
      </c>
      <c r="G1156" s="1" t="s">
        <v>64</v>
      </c>
      <c r="H1156" s="1" t="s">
        <v>254</v>
      </c>
      <c r="I1156" s="2">
        <v>160</v>
      </c>
      <c r="J1156" s="2">
        <v>39.31</v>
      </c>
      <c r="K1156" s="2">
        <f t="shared" si="144"/>
        <v>6.07</v>
      </c>
      <c r="L1156" s="2">
        <f t="shared" si="145"/>
        <v>33.24</v>
      </c>
      <c r="X1156" s="12">
        <v>1.62</v>
      </c>
      <c r="Y1156" s="5">
        <v>182.43225000000001</v>
      </c>
      <c r="Z1156" s="13">
        <v>4.45</v>
      </c>
      <c r="AA1156" s="5">
        <v>451.01306249999999</v>
      </c>
      <c r="AR1156" s="5" t="str">
        <f t="shared" si="146"/>
        <v/>
      </c>
      <c r="AT1156" s="5" t="str">
        <f t="shared" si="147"/>
        <v/>
      </c>
      <c r="AV1156" s="5" t="str">
        <f t="shared" si="148"/>
        <v/>
      </c>
      <c r="AX1156" s="2">
        <v>33.24</v>
      </c>
      <c r="AY1156" s="5">
        <f t="shared" si="149"/>
        <v>633.4453125</v>
      </c>
      <c r="AZ1156" s="11">
        <f t="shared" si="150"/>
        <v>1.6193240086499288E-2</v>
      </c>
      <c r="BA1156" s="5">
        <f t="shared" si="151"/>
        <v>16.193240086499287</v>
      </c>
    </row>
    <row r="1157" spans="1:53" x14ac:dyDescent="0.25">
      <c r="A1157" s="1" t="s">
        <v>659</v>
      </c>
      <c r="B1157" s="1" t="s">
        <v>593</v>
      </c>
      <c r="C1157" s="1" t="s">
        <v>590</v>
      </c>
      <c r="D1157" s="1" t="s">
        <v>61</v>
      </c>
      <c r="E1157" s="1" t="s">
        <v>70</v>
      </c>
      <c r="F1157" s="1" t="s">
        <v>653</v>
      </c>
      <c r="G1157" s="1" t="s">
        <v>64</v>
      </c>
      <c r="H1157" s="1" t="s">
        <v>254</v>
      </c>
      <c r="I1157" s="2">
        <v>160</v>
      </c>
      <c r="J1157" s="2">
        <v>40.83</v>
      </c>
      <c r="K1157" s="2">
        <f t="shared" si="144"/>
        <v>40</v>
      </c>
      <c r="L1157" s="2">
        <f t="shared" si="145"/>
        <v>0</v>
      </c>
      <c r="X1157" s="12">
        <v>27.59</v>
      </c>
      <c r="Y1157" s="5">
        <v>3106.9788749999989</v>
      </c>
      <c r="Z1157" s="13">
        <v>12.41</v>
      </c>
      <c r="AA1157" s="5">
        <v>1257.7690124999999</v>
      </c>
      <c r="AR1157" s="5" t="str">
        <f t="shared" si="146"/>
        <v/>
      </c>
      <c r="AT1157" s="5" t="str">
        <f t="shared" si="147"/>
        <v/>
      </c>
      <c r="AV1157" s="5" t="str">
        <f t="shared" si="148"/>
        <v/>
      </c>
      <c r="AY1157" s="5">
        <f t="shared" si="149"/>
        <v>4364.7478874999988</v>
      </c>
      <c r="AZ1157" s="11">
        <f t="shared" si="150"/>
        <v>0.11157934089113349</v>
      </c>
      <c r="BA1157" s="5">
        <f t="shared" si="151"/>
        <v>111.57934089113348</v>
      </c>
    </row>
    <row r="1158" spans="1:53" x14ac:dyDescent="0.25">
      <c r="A1158" s="1" t="s">
        <v>659</v>
      </c>
      <c r="B1158" s="1" t="s">
        <v>593</v>
      </c>
      <c r="C1158" s="1" t="s">
        <v>590</v>
      </c>
      <c r="D1158" s="1" t="s">
        <v>61</v>
      </c>
      <c r="E1158" s="1" t="s">
        <v>71</v>
      </c>
      <c r="F1158" s="1" t="s">
        <v>653</v>
      </c>
      <c r="G1158" s="1" t="s">
        <v>64</v>
      </c>
      <c r="H1158" s="1" t="s">
        <v>254</v>
      </c>
      <c r="I1158" s="2">
        <v>160</v>
      </c>
      <c r="J1158" s="2">
        <v>0.09</v>
      </c>
      <c r="K1158" s="2">
        <f t="shared" si="144"/>
        <v>0.09</v>
      </c>
      <c r="L1158" s="2">
        <f t="shared" si="145"/>
        <v>0</v>
      </c>
      <c r="X1158" s="12">
        <v>0.09</v>
      </c>
      <c r="Y1158" s="5">
        <v>10.135125</v>
      </c>
      <c r="AR1158" s="5" t="str">
        <f t="shared" si="146"/>
        <v/>
      </c>
      <c r="AT1158" s="5" t="str">
        <f t="shared" si="147"/>
        <v/>
      </c>
      <c r="AV1158" s="5" t="str">
        <f t="shared" si="148"/>
        <v/>
      </c>
      <c r="AY1158" s="5">
        <f t="shared" si="149"/>
        <v>10.135125</v>
      </c>
      <c r="AZ1158" s="11">
        <f t="shared" si="150"/>
        <v>2.5909184138398866E-4</v>
      </c>
      <c r="BA1158" s="5">
        <f t="shared" si="151"/>
        <v>0.25909184138398866</v>
      </c>
    </row>
    <row r="1159" spans="1:53" x14ac:dyDescent="0.25">
      <c r="A1159" s="1" t="s">
        <v>659</v>
      </c>
      <c r="B1159" s="1" t="s">
        <v>593</v>
      </c>
      <c r="C1159" s="1" t="s">
        <v>590</v>
      </c>
      <c r="D1159" s="1" t="s">
        <v>61</v>
      </c>
      <c r="E1159" s="1" t="s">
        <v>74</v>
      </c>
      <c r="F1159" s="1" t="s">
        <v>653</v>
      </c>
      <c r="G1159" s="1" t="s">
        <v>64</v>
      </c>
      <c r="H1159" s="1" t="s">
        <v>254</v>
      </c>
      <c r="I1159" s="2">
        <v>160</v>
      </c>
      <c r="J1159" s="2">
        <v>0.09</v>
      </c>
      <c r="K1159" s="2">
        <f t="shared" si="144"/>
        <v>0.09</v>
      </c>
      <c r="L1159" s="2">
        <f t="shared" si="145"/>
        <v>0</v>
      </c>
      <c r="X1159" s="12">
        <v>0.09</v>
      </c>
      <c r="Y1159" s="5">
        <v>10.135125</v>
      </c>
      <c r="AR1159" s="5" t="str">
        <f t="shared" si="146"/>
        <v/>
      </c>
      <c r="AT1159" s="5" t="str">
        <f t="shared" si="147"/>
        <v/>
      </c>
      <c r="AV1159" s="5" t="str">
        <f t="shared" si="148"/>
        <v/>
      </c>
      <c r="AY1159" s="5">
        <f t="shared" si="149"/>
        <v>10.135125</v>
      </c>
      <c r="AZ1159" s="11">
        <f t="shared" si="150"/>
        <v>2.5909184138398866E-4</v>
      </c>
      <c r="BA1159" s="5">
        <f t="shared" si="151"/>
        <v>0.25909184138398866</v>
      </c>
    </row>
    <row r="1160" spans="1:53" x14ac:dyDescent="0.25">
      <c r="A1160" s="1" t="s">
        <v>659</v>
      </c>
      <c r="B1160" s="1" t="s">
        <v>593</v>
      </c>
      <c r="C1160" s="1" t="s">
        <v>590</v>
      </c>
      <c r="D1160" s="1" t="s">
        <v>61</v>
      </c>
      <c r="E1160" s="1" t="s">
        <v>75</v>
      </c>
      <c r="F1160" s="1" t="s">
        <v>653</v>
      </c>
      <c r="G1160" s="1" t="s">
        <v>64</v>
      </c>
      <c r="H1160" s="1" t="s">
        <v>254</v>
      </c>
      <c r="I1160" s="2">
        <v>160</v>
      </c>
      <c r="J1160" s="2">
        <v>38.93</v>
      </c>
      <c r="K1160" s="2">
        <f t="shared" si="144"/>
        <v>38.93</v>
      </c>
      <c r="L1160" s="2">
        <f t="shared" si="145"/>
        <v>0</v>
      </c>
      <c r="X1160" s="12">
        <v>25.77</v>
      </c>
      <c r="Y1160" s="5">
        <v>2902.024124999999</v>
      </c>
      <c r="Z1160" s="13">
        <v>13.16</v>
      </c>
      <c r="AA1160" s="5">
        <v>1333.7824499999999</v>
      </c>
      <c r="AR1160" s="5" t="str">
        <f t="shared" si="146"/>
        <v/>
      </c>
      <c r="AT1160" s="5" t="str">
        <f t="shared" si="147"/>
        <v/>
      </c>
      <c r="AV1160" s="5" t="str">
        <f t="shared" si="148"/>
        <v/>
      </c>
      <c r="AY1160" s="5">
        <f t="shared" si="149"/>
        <v>4235.8065749999987</v>
      </c>
      <c r="AZ1160" s="11">
        <f t="shared" si="150"/>
        <v>0.10828311690908163</v>
      </c>
      <c r="BA1160" s="5">
        <f t="shared" si="151"/>
        <v>108.28311690908163</v>
      </c>
    </row>
    <row r="1161" spans="1:53" x14ac:dyDescent="0.25">
      <c r="A1161" s="1" t="s">
        <v>659</v>
      </c>
      <c r="B1161" s="1" t="s">
        <v>593</v>
      </c>
      <c r="C1161" s="1" t="s">
        <v>590</v>
      </c>
      <c r="D1161" s="1" t="s">
        <v>61</v>
      </c>
      <c r="E1161" s="1" t="s">
        <v>76</v>
      </c>
      <c r="F1161" s="1" t="s">
        <v>653</v>
      </c>
      <c r="G1161" s="1" t="s">
        <v>64</v>
      </c>
      <c r="H1161" s="1" t="s">
        <v>254</v>
      </c>
      <c r="I1161" s="2">
        <v>160</v>
      </c>
      <c r="J1161" s="2">
        <v>38.5</v>
      </c>
      <c r="K1161" s="2">
        <f t="shared" si="144"/>
        <v>25.47</v>
      </c>
      <c r="L1161" s="2">
        <f t="shared" si="145"/>
        <v>13.03</v>
      </c>
      <c r="Z1161" s="13">
        <v>24.66</v>
      </c>
      <c r="AA1161" s="5">
        <v>2499.321825</v>
      </c>
      <c r="AF1161" s="9">
        <v>0.81</v>
      </c>
      <c r="AG1161" s="5">
        <v>29.450688750000001</v>
      </c>
      <c r="AR1161" s="5" t="str">
        <f t="shared" si="146"/>
        <v/>
      </c>
      <c r="AT1161" s="5" t="str">
        <f t="shared" si="147"/>
        <v/>
      </c>
      <c r="AV1161" s="5" t="str">
        <f t="shared" si="148"/>
        <v/>
      </c>
      <c r="AX1161" s="2">
        <v>13.03</v>
      </c>
      <c r="AY1161" s="5">
        <f t="shared" si="149"/>
        <v>2528.7725137500001</v>
      </c>
      <c r="AZ1161" s="11">
        <f t="shared" si="150"/>
        <v>6.4644918245083824E-2</v>
      </c>
      <c r="BA1161" s="5">
        <f t="shared" si="151"/>
        <v>64.644918245083815</v>
      </c>
    </row>
    <row r="1162" spans="1:53" x14ac:dyDescent="0.25">
      <c r="A1162" s="1" t="s">
        <v>660</v>
      </c>
      <c r="B1162" s="1" t="s">
        <v>281</v>
      </c>
      <c r="C1162" s="1" t="s">
        <v>282</v>
      </c>
      <c r="D1162" s="1" t="s">
        <v>283</v>
      </c>
      <c r="E1162" s="1" t="s">
        <v>62</v>
      </c>
      <c r="F1162" s="1" t="s">
        <v>661</v>
      </c>
      <c r="G1162" s="1" t="s">
        <v>64</v>
      </c>
      <c r="H1162" s="1" t="s">
        <v>254</v>
      </c>
      <c r="I1162" s="2">
        <v>118.5</v>
      </c>
      <c r="J1162" s="2">
        <v>7.0000000000000007E-2</v>
      </c>
      <c r="K1162" s="2">
        <f t="shared" si="144"/>
        <v>7.0000000000000007E-2</v>
      </c>
      <c r="L1162" s="2">
        <f t="shared" si="145"/>
        <v>0</v>
      </c>
      <c r="X1162" s="12">
        <v>7.0000000000000007E-2</v>
      </c>
      <c r="Y1162" s="5">
        <v>7.8828749999999994</v>
      </c>
      <c r="AR1162" s="5" t="str">
        <f t="shared" si="146"/>
        <v/>
      </c>
      <c r="AT1162" s="5" t="str">
        <f t="shared" si="147"/>
        <v/>
      </c>
      <c r="AV1162" s="5" t="str">
        <f t="shared" si="148"/>
        <v/>
      </c>
      <c r="AY1162" s="5">
        <f t="shared" si="149"/>
        <v>7.8828749999999994</v>
      </c>
      <c r="AZ1162" s="11">
        <f t="shared" si="150"/>
        <v>2.0151587663199116E-4</v>
      </c>
      <c r="BA1162" s="5">
        <f t="shared" si="151"/>
        <v>0.20151587663199116</v>
      </c>
    </row>
    <row r="1163" spans="1:53" x14ac:dyDescent="0.25">
      <c r="A1163" s="1" t="s">
        <v>660</v>
      </c>
      <c r="B1163" s="1" t="s">
        <v>281</v>
      </c>
      <c r="C1163" s="1" t="s">
        <v>282</v>
      </c>
      <c r="D1163" s="1" t="s">
        <v>283</v>
      </c>
      <c r="E1163" s="1" t="s">
        <v>66</v>
      </c>
      <c r="F1163" s="1" t="s">
        <v>661</v>
      </c>
      <c r="G1163" s="1" t="s">
        <v>64</v>
      </c>
      <c r="H1163" s="1" t="s">
        <v>254</v>
      </c>
      <c r="I1163" s="2">
        <v>118.5</v>
      </c>
      <c r="J1163" s="2">
        <v>7.0000000000000007E-2</v>
      </c>
      <c r="K1163" s="2">
        <f t="shared" si="144"/>
        <v>0.01</v>
      </c>
      <c r="L1163" s="2">
        <f t="shared" si="145"/>
        <v>0.05</v>
      </c>
      <c r="X1163" s="12">
        <v>0.01</v>
      </c>
      <c r="Y1163" s="5">
        <v>1.126125</v>
      </c>
      <c r="AR1163" s="5" t="str">
        <f t="shared" si="146"/>
        <v/>
      </c>
      <c r="AT1163" s="5" t="str">
        <f t="shared" si="147"/>
        <v/>
      </c>
      <c r="AV1163" s="5" t="str">
        <f t="shared" si="148"/>
        <v/>
      </c>
      <c r="AX1163" s="2">
        <v>0.05</v>
      </c>
      <c r="AY1163" s="5">
        <f t="shared" si="149"/>
        <v>1.126125</v>
      </c>
      <c r="AZ1163" s="11">
        <f t="shared" si="150"/>
        <v>2.8787982375998739E-5</v>
      </c>
      <c r="BA1163" s="5">
        <f t="shared" si="151"/>
        <v>2.8787982375998739E-2</v>
      </c>
    </row>
    <row r="1164" spans="1:53" x14ac:dyDescent="0.25">
      <c r="A1164" s="1" t="s">
        <v>660</v>
      </c>
      <c r="B1164" s="1" t="s">
        <v>281</v>
      </c>
      <c r="C1164" s="1" t="s">
        <v>282</v>
      </c>
      <c r="D1164" s="1" t="s">
        <v>283</v>
      </c>
      <c r="E1164" s="1" t="s">
        <v>71</v>
      </c>
      <c r="F1164" s="1" t="s">
        <v>661</v>
      </c>
      <c r="G1164" s="1" t="s">
        <v>64</v>
      </c>
      <c r="H1164" s="1" t="s">
        <v>254</v>
      </c>
      <c r="I1164" s="2">
        <v>118.5</v>
      </c>
      <c r="J1164" s="2">
        <v>39.799999999999997</v>
      </c>
      <c r="K1164" s="2">
        <f t="shared" si="144"/>
        <v>34.71</v>
      </c>
      <c r="L1164" s="2">
        <f t="shared" si="145"/>
        <v>5.0999999999999996</v>
      </c>
      <c r="X1164" s="12">
        <v>34.71</v>
      </c>
      <c r="Y1164" s="5">
        <v>3908.7798750000002</v>
      </c>
      <c r="AR1164" s="5" t="str">
        <f t="shared" si="146"/>
        <v/>
      </c>
      <c r="AT1164" s="5" t="str">
        <f t="shared" si="147"/>
        <v/>
      </c>
      <c r="AV1164" s="5" t="str">
        <f t="shared" si="148"/>
        <v/>
      </c>
      <c r="AX1164" s="2">
        <v>5.0999999999999996</v>
      </c>
      <c r="AY1164" s="5">
        <f t="shared" si="149"/>
        <v>3908.7798750000002</v>
      </c>
      <c r="AZ1164" s="11">
        <f t="shared" si="150"/>
        <v>9.9923086827091612E-2</v>
      </c>
      <c r="BA1164" s="5">
        <f t="shared" si="151"/>
        <v>99.923086827091609</v>
      </c>
    </row>
    <row r="1165" spans="1:53" x14ac:dyDescent="0.25">
      <c r="A1165" s="1" t="s">
        <v>660</v>
      </c>
      <c r="B1165" s="1" t="s">
        <v>281</v>
      </c>
      <c r="C1165" s="1" t="s">
        <v>282</v>
      </c>
      <c r="D1165" s="1" t="s">
        <v>283</v>
      </c>
      <c r="E1165" s="1" t="s">
        <v>72</v>
      </c>
      <c r="F1165" s="1" t="s">
        <v>661</v>
      </c>
      <c r="G1165" s="1" t="s">
        <v>64</v>
      </c>
      <c r="H1165" s="1" t="s">
        <v>254</v>
      </c>
      <c r="I1165" s="2">
        <v>118.5</v>
      </c>
      <c r="J1165" s="2">
        <v>39.65</v>
      </c>
      <c r="K1165" s="2">
        <f t="shared" si="144"/>
        <v>39.65</v>
      </c>
      <c r="L1165" s="2">
        <f t="shared" si="145"/>
        <v>0</v>
      </c>
      <c r="X1165" s="12">
        <v>39.65</v>
      </c>
      <c r="Y1165" s="5">
        <v>4465.0856249999988</v>
      </c>
      <c r="AR1165" s="5" t="str">
        <f t="shared" si="146"/>
        <v/>
      </c>
      <c r="AT1165" s="5" t="str">
        <f t="shared" si="147"/>
        <v/>
      </c>
      <c r="AV1165" s="5" t="str">
        <f t="shared" si="148"/>
        <v/>
      </c>
      <c r="AY1165" s="5">
        <f t="shared" si="149"/>
        <v>4465.0856249999988</v>
      </c>
      <c r="AZ1165" s="11">
        <f t="shared" si="150"/>
        <v>0.11414435012083496</v>
      </c>
      <c r="BA1165" s="5">
        <f t="shared" si="151"/>
        <v>114.14435012083496</v>
      </c>
    </row>
    <row r="1166" spans="1:53" x14ac:dyDescent="0.25">
      <c r="A1166" s="1" t="s">
        <v>660</v>
      </c>
      <c r="B1166" s="1" t="s">
        <v>281</v>
      </c>
      <c r="C1166" s="1" t="s">
        <v>282</v>
      </c>
      <c r="D1166" s="1" t="s">
        <v>283</v>
      </c>
      <c r="E1166" s="1" t="s">
        <v>73</v>
      </c>
      <c r="F1166" s="1" t="s">
        <v>661</v>
      </c>
      <c r="G1166" s="1" t="s">
        <v>64</v>
      </c>
      <c r="H1166" s="1" t="s">
        <v>254</v>
      </c>
      <c r="I1166" s="2">
        <v>118.5</v>
      </c>
      <c r="J1166" s="2">
        <v>37.76</v>
      </c>
      <c r="K1166" s="2">
        <f t="shared" si="144"/>
        <v>37.76</v>
      </c>
      <c r="L1166" s="2">
        <f t="shared" si="145"/>
        <v>0</v>
      </c>
      <c r="X1166" s="12">
        <v>37.76</v>
      </c>
      <c r="Y1166" s="5">
        <v>4252.2479999999987</v>
      </c>
      <c r="AR1166" s="5" t="str">
        <f t="shared" si="146"/>
        <v/>
      </c>
      <c r="AT1166" s="5" t="str">
        <f t="shared" si="147"/>
        <v/>
      </c>
      <c r="AV1166" s="5" t="str">
        <f t="shared" si="148"/>
        <v/>
      </c>
      <c r="AY1166" s="5">
        <f t="shared" si="149"/>
        <v>4252.2479999999987</v>
      </c>
      <c r="AZ1166" s="11">
        <f t="shared" si="150"/>
        <v>0.1087034214517712</v>
      </c>
      <c r="BA1166" s="5">
        <f t="shared" si="151"/>
        <v>108.70342145177119</v>
      </c>
    </row>
    <row r="1167" spans="1:53" x14ac:dyDescent="0.25">
      <c r="A1167" s="1" t="s">
        <v>662</v>
      </c>
      <c r="B1167" s="1" t="s">
        <v>281</v>
      </c>
      <c r="C1167" s="1" t="s">
        <v>282</v>
      </c>
      <c r="D1167" s="1" t="s">
        <v>283</v>
      </c>
      <c r="E1167" s="1" t="s">
        <v>71</v>
      </c>
      <c r="F1167" s="1" t="s">
        <v>661</v>
      </c>
      <c r="G1167" s="1" t="s">
        <v>64</v>
      </c>
      <c r="H1167" s="1" t="s">
        <v>254</v>
      </c>
      <c r="I1167" s="2">
        <v>40</v>
      </c>
      <c r="J1167" s="2">
        <v>7.0000000000000007E-2</v>
      </c>
      <c r="K1167" s="2">
        <f t="shared" si="144"/>
        <v>0.05</v>
      </c>
      <c r="L1167" s="2">
        <f t="shared" si="145"/>
        <v>0.02</v>
      </c>
      <c r="X1167" s="12">
        <v>0.05</v>
      </c>
      <c r="Y1167" s="5">
        <v>5.6306249999999993</v>
      </c>
      <c r="AR1167" s="5" t="str">
        <f t="shared" si="146"/>
        <v/>
      </c>
      <c r="AT1167" s="5" t="str">
        <f t="shared" si="147"/>
        <v/>
      </c>
      <c r="AV1167" s="5" t="str">
        <f t="shared" si="148"/>
        <v/>
      </c>
      <c r="AX1167" s="2">
        <v>0.02</v>
      </c>
      <c r="AY1167" s="5">
        <f t="shared" si="149"/>
        <v>5.6306249999999993</v>
      </c>
      <c r="AZ1167" s="11">
        <f t="shared" si="150"/>
        <v>1.4393991187999368E-4</v>
      </c>
      <c r="BA1167" s="5">
        <f t="shared" si="151"/>
        <v>0.14393991187999366</v>
      </c>
    </row>
    <row r="1168" spans="1:53" x14ac:dyDescent="0.25">
      <c r="A1168" s="1" t="s">
        <v>662</v>
      </c>
      <c r="B1168" s="1" t="s">
        <v>281</v>
      </c>
      <c r="C1168" s="1" t="s">
        <v>282</v>
      </c>
      <c r="D1168" s="1" t="s">
        <v>283</v>
      </c>
      <c r="E1168" s="1" t="s">
        <v>73</v>
      </c>
      <c r="F1168" s="1" t="s">
        <v>661</v>
      </c>
      <c r="G1168" s="1" t="s">
        <v>64</v>
      </c>
      <c r="H1168" s="1" t="s">
        <v>254</v>
      </c>
      <c r="I1168" s="2">
        <v>40</v>
      </c>
      <c r="J1168" s="2">
        <v>0.09</v>
      </c>
      <c r="K1168" s="2">
        <f t="shared" si="144"/>
        <v>0.09</v>
      </c>
      <c r="L1168" s="2">
        <f t="shared" si="145"/>
        <v>0</v>
      </c>
      <c r="X1168" s="12">
        <v>0.09</v>
      </c>
      <c r="Y1168" s="5">
        <v>10.135125</v>
      </c>
      <c r="AR1168" s="5" t="str">
        <f t="shared" si="146"/>
        <v/>
      </c>
      <c r="AT1168" s="5" t="str">
        <f t="shared" si="147"/>
        <v/>
      </c>
      <c r="AV1168" s="5" t="str">
        <f t="shared" si="148"/>
        <v/>
      </c>
      <c r="AY1168" s="5">
        <f t="shared" si="149"/>
        <v>10.135125</v>
      </c>
      <c r="AZ1168" s="11">
        <f t="shared" si="150"/>
        <v>2.5909184138398866E-4</v>
      </c>
      <c r="BA1168" s="5">
        <f t="shared" si="151"/>
        <v>0.25909184138398866</v>
      </c>
    </row>
    <row r="1169" spans="1:53" x14ac:dyDescent="0.25">
      <c r="A1169" s="1" t="s">
        <v>662</v>
      </c>
      <c r="B1169" s="1" t="s">
        <v>281</v>
      </c>
      <c r="C1169" s="1" t="s">
        <v>282</v>
      </c>
      <c r="D1169" s="1" t="s">
        <v>283</v>
      </c>
      <c r="E1169" s="1" t="s">
        <v>74</v>
      </c>
      <c r="F1169" s="1" t="s">
        <v>661</v>
      </c>
      <c r="G1169" s="1" t="s">
        <v>64</v>
      </c>
      <c r="H1169" s="1" t="s">
        <v>254</v>
      </c>
      <c r="I1169" s="2">
        <v>40</v>
      </c>
      <c r="J1169" s="2">
        <v>38.81</v>
      </c>
      <c r="K1169" s="2">
        <f t="shared" si="144"/>
        <v>37.35</v>
      </c>
      <c r="L1169" s="2">
        <f t="shared" si="145"/>
        <v>1.45</v>
      </c>
      <c r="X1169" s="12">
        <v>37.35</v>
      </c>
      <c r="Y1169" s="5">
        <v>4206.0768749999997</v>
      </c>
      <c r="AR1169" s="5" t="str">
        <f t="shared" si="146"/>
        <v/>
      </c>
      <c r="AT1169" s="5" t="str">
        <f t="shared" si="147"/>
        <v/>
      </c>
      <c r="AV1169" s="5" t="str">
        <f t="shared" si="148"/>
        <v/>
      </c>
      <c r="AX1169" s="2">
        <v>1.45</v>
      </c>
      <c r="AY1169" s="5">
        <f t="shared" si="149"/>
        <v>4206.0768749999997</v>
      </c>
      <c r="AZ1169" s="11">
        <f t="shared" si="150"/>
        <v>0.10752311417435527</v>
      </c>
      <c r="BA1169" s="5">
        <f t="shared" si="151"/>
        <v>107.52311417435527</v>
      </c>
    </row>
    <row r="1170" spans="1:53" x14ac:dyDescent="0.25">
      <c r="A1170" s="1" t="s">
        <v>663</v>
      </c>
      <c r="B1170" s="1" t="s">
        <v>664</v>
      </c>
      <c r="C1170" s="1" t="s">
        <v>665</v>
      </c>
      <c r="D1170" s="1" t="s">
        <v>115</v>
      </c>
      <c r="E1170" s="1" t="s">
        <v>81</v>
      </c>
      <c r="F1170" s="1" t="s">
        <v>661</v>
      </c>
      <c r="G1170" s="1" t="s">
        <v>64</v>
      </c>
      <c r="H1170" s="1" t="s">
        <v>254</v>
      </c>
      <c r="I1170" s="2">
        <v>156.5</v>
      </c>
      <c r="J1170" s="2">
        <v>40.630000000000003</v>
      </c>
      <c r="K1170" s="2">
        <f t="shared" si="144"/>
        <v>8.32</v>
      </c>
      <c r="L1170" s="2">
        <f t="shared" si="145"/>
        <v>31.68</v>
      </c>
      <c r="X1170" s="12">
        <v>8.32</v>
      </c>
      <c r="Y1170" s="5">
        <v>936.93599999999992</v>
      </c>
      <c r="AR1170" s="5" t="str">
        <f t="shared" si="146"/>
        <v/>
      </c>
      <c r="AT1170" s="5" t="str">
        <f t="shared" si="147"/>
        <v/>
      </c>
      <c r="AV1170" s="5" t="str">
        <f t="shared" si="148"/>
        <v/>
      </c>
      <c r="AX1170" s="2">
        <v>31.68</v>
      </c>
      <c r="AY1170" s="5">
        <f t="shared" si="149"/>
        <v>936.93599999999992</v>
      </c>
      <c r="AZ1170" s="11">
        <f t="shared" si="150"/>
        <v>2.3951601336830948E-2</v>
      </c>
      <c r="BA1170" s="5">
        <f t="shared" si="151"/>
        <v>23.951601336830947</v>
      </c>
    </row>
    <row r="1171" spans="1:53" x14ac:dyDescent="0.25">
      <c r="A1171" s="1" t="s">
        <v>663</v>
      </c>
      <c r="B1171" s="1" t="s">
        <v>664</v>
      </c>
      <c r="C1171" s="1" t="s">
        <v>665</v>
      </c>
      <c r="D1171" s="1" t="s">
        <v>115</v>
      </c>
      <c r="E1171" s="1" t="s">
        <v>86</v>
      </c>
      <c r="F1171" s="1" t="s">
        <v>661</v>
      </c>
      <c r="G1171" s="1" t="s">
        <v>64</v>
      </c>
      <c r="H1171" s="1" t="s">
        <v>254</v>
      </c>
      <c r="I1171" s="2">
        <v>156.5</v>
      </c>
      <c r="J1171" s="2">
        <v>40.57</v>
      </c>
      <c r="K1171" s="2">
        <f t="shared" si="144"/>
        <v>29.15</v>
      </c>
      <c r="L1171" s="2">
        <f t="shared" si="145"/>
        <v>10.85</v>
      </c>
      <c r="X1171" s="12">
        <v>29.15</v>
      </c>
      <c r="Y1171" s="5">
        <v>3282.6543749999992</v>
      </c>
      <c r="AR1171" s="5" t="str">
        <f t="shared" si="146"/>
        <v/>
      </c>
      <c r="AT1171" s="5" t="str">
        <f t="shared" si="147"/>
        <v/>
      </c>
      <c r="AV1171" s="5" t="str">
        <f t="shared" si="148"/>
        <v/>
      </c>
      <c r="AX1171" s="2">
        <v>10.85</v>
      </c>
      <c r="AY1171" s="5">
        <f t="shared" si="149"/>
        <v>3282.6543749999992</v>
      </c>
      <c r="AZ1171" s="11">
        <f t="shared" si="150"/>
        <v>8.3916968626036301E-2</v>
      </c>
      <c r="BA1171" s="5">
        <f t="shared" si="151"/>
        <v>83.916968626036308</v>
      </c>
    </row>
    <row r="1172" spans="1:53" x14ac:dyDescent="0.25">
      <c r="A1172" s="1" t="s">
        <v>663</v>
      </c>
      <c r="B1172" s="1" t="s">
        <v>664</v>
      </c>
      <c r="C1172" s="1" t="s">
        <v>665</v>
      </c>
      <c r="D1172" s="1" t="s">
        <v>115</v>
      </c>
      <c r="E1172" s="1" t="s">
        <v>62</v>
      </c>
      <c r="F1172" s="1" t="s">
        <v>661</v>
      </c>
      <c r="G1172" s="1" t="s">
        <v>64</v>
      </c>
      <c r="H1172" s="1" t="s">
        <v>254</v>
      </c>
      <c r="I1172" s="2">
        <v>156.5</v>
      </c>
      <c r="J1172" s="2">
        <v>36.369999999999997</v>
      </c>
      <c r="K1172" s="2">
        <f t="shared" si="144"/>
        <v>32.01</v>
      </c>
      <c r="L1172" s="2">
        <f t="shared" si="145"/>
        <v>4.3600000000000003</v>
      </c>
      <c r="X1172" s="12">
        <v>32.01</v>
      </c>
      <c r="Y1172" s="5">
        <v>3604.7261249999988</v>
      </c>
      <c r="AR1172" s="5" t="str">
        <f t="shared" si="146"/>
        <v/>
      </c>
      <c r="AT1172" s="5" t="str">
        <f t="shared" si="147"/>
        <v/>
      </c>
      <c r="AV1172" s="5" t="str">
        <f t="shared" si="148"/>
        <v/>
      </c>
      <c r="AX1172" s="2">
        <v>4.3600000000000003</v>
      </c>
      <c r="AY1172" s="5">
        <f t="shared" si="149"/>
        <v>3604.7261249999988</v>
      </c>
      <c r="AZ1172" s="11">
        <f t="shared" si="150"/>
        <v>9.2150331585571926E-2</v>
      </c>
      <c r="BA1172" s="5">
        <f t="shared" si="151"/>
        <v>92.150331585571919</v>
      </c>
    </row>
    <row r="1173" spans="1:53" x14ac:dyDescent="0.25">
      <c r="A1173" s="1" t="s">
        <v>663</v>
      </c>
      <c r="B1173" s="1" t="s">
        <v>664</v>
      </c>
      <c r="C1173" s="1" t="s">
        <v>665</v>
      </c>
      <c r="D1173" s="1" t="s">
        <v>115</v>
      </c>
      <c r="E1173" s="1" t="s">
        <v>66</v>
      </c>
      <c r="F1173" s="1" t="s">
        <v>661</v>
      </c>
      <c r="G1173" s="1" t="s">
        <v>64</v>
      </c>
      <c r="H1173" s="1" t="s">
        <v>254</v>
      </c>
      <c r="I1173" s="2">
        <v>156.5</v>
      </c>
      <c r="J1173" s="2">
        <v>37.96</v>
      </c>
      <c r="K1173" s="2">
        <f t="shared" si="144"/>
        <v>32.869999999999997</v>
      </c>
      <c r="L1173" s="2">
        <f t="shared" si="145"/>
        <v>5.09</v>
      </c>
      <c r="X1173" s="12">
        <v>32.869999999999997</v>
      </c>
      <c r="Y1173" s="5">
        <v>3701.5728749999989</v>
      </c>
      <c r="AR1173" s="5" t="str">
        <f t="shared" si="146"/>
        <v/>
      </c>
      <c r="AT1173" s="5" t="str">
        <f t="shared" si="147"/>
        <v/>
      </c>
      <c r="AV1173" s="5" t="str">
        <f t="shared" si="148"/>
        <v/>
      </c>
      <c r="AX1173" s="2">
        <v>5.09</v>
      </c>
      <c r="AY1173" s="5">
        <f t="shared" si="149"/>
        <v>3701.5728749999989</v>
      </c>
      <c r="AZ1173" s="11">
        <f t="shared" si="150"/>
        <v>9.4626098069907821E-2</v>
      </c>
      <c r="BA1173" s="5">
        <f t="shared" si="151"/>
        <v>94.626098069907826</v>
      </c>
    </row>
    <row r="1174" spans="1:53" x14ac:dyDescent="0.25">
      <c r="A1174" s="1" t="s">
        <v>666</v>
      </c>
      <c r="B1174" s="1" t="s">
        <v>281</v>
      </c>
      <c r="C1174" s="1" t="s">
        <v>282</v>
      </c>
      <c r="D1174" s="1" t="s">
        <v>283</v>
      </c>
      <c r="E1174" s="1" t="s">
        <v>86</v>
      </c>
      <c r="F1174" s="1" t="s">
        <v>661</v>
      </c>
      <c r="G1174" s="1" t="s">
        <v>64</v>
      </c>
      <c r="H1174" s="1" t="s">
        <v>254</v>
      </c>
      <c r="I1174" s="2">
        <v>158.5</v>
      </c>
      <c r="J1174" s="2">
        <v>0.08</v>
      </c>
      <c r="K1174" s="2">
        <f t="shared" si="144"/>
        <v>0.08</v>
      </c>
      <c r="L1174" s="2">
        <f t="shared" si="145"/>
        <v>0</v>
      </c>
      <c r="X1174" s="12">
        <v>0.08</v>
      </c>
      <c r="Y1174" s="5">
        <v>9.0089999999999986</v>
      </c>
      <c r="AR1174" s="5" t="str">
        <f t="shared" si="146"/>
        <v/>
      </c>
      <c r="AT1174" s="5" t="str">
        <f t="shared" si="147"/>
        <v/>
      </c>
      <c r="AV1174" s="5" t="str">
        <f t="shared" si="148"/>
        <v/>
      </c>
      <c r="AY1174" s="5">
        <f t="shared" si="149"/>
        <v>9.0089999999999986</v>
      </c>
      <c r="AZ1174" s="11">
        <f t="shared" si="150"/>
        <v>2.3030385900798988E-4</v>
      </c>
      <c r="BA1174" s="5">
        <f t="shared" si="151"/>
        <v>0.23030385900798989</v>
      </c>
    </row>
    <row r="1175" spans="1:53" x14ac:dyDescent="0.25">
      <c r="A1175" s="1" t="s">
        <v>666</v>
      </c>
      <c r="B1175" s="1" t="s">
        <v>281</v>
      </c>
      <c r="C1175" s="1" t="s">
        <v>282</v>
      </c>
      <c r="D1175" s="1" t="s">
        <v>283</v>
      </c>
      <c r="E1175" s="1" t="s">
        <v>91</v>
      </c>
      <c r="F1175" s="1" t="s">
        <v>661</v>
      </c>
      <c r="G1175" s="1" t="s">
        <v>64</v>
      </c>
      <c r="H1175" s="1" t="s">
        <v>254</v>
      </c>
      <c r="I1175" s="2">
        <v>158.5</v>
      </c>
      <c r="J1175" s="2">
        <v>39.9</v>
      </c>
      <c r="K1175" s="2">
        <f t="shared" si="144"/>
        <v>37.14</v>
      </c>
      <c r="L1175" s="2">
        <f t="shared" si="145"/>
        <v>2.76</v>
      </c>
      <c r="X1175" s="12">
        <v>37.14</v>
      </c>
      <c r="Y1175" s="5">
        <v>4182.428249999999</v>
      </c>
      <c r="AR1175" s="5" t="str">
        <f t="shared" si="146"/>
        <v/>
      </c>
      <c r="AT1175" s="5" t="str">
        <f t="shared" si="147"/>
        <v/>
      </c>
      <c r="AV1175" s="5" t="str">
        <f t="shared" si="148"/>
        <v/>
      </c>
      <c r="AX1175" s="2">
        <v>2.76</v>
      </c>
      <c r="AY1175" s="5">
        <f t="shared" si="149"/>
        <v>4182.428249999999</v>
      </c>
      <c r="AZ1175" s="11">
        <f t="shared" si="150"/>
        <v>0.10691856654445929</v>
      </c>
      <c r="BA1175" s="5">
        <f t="shared" si="151"/>
        <v>106.9185665444593</v>
      </c>
    </row>
    <row r="1176" spans="1:53" x14ac:dyDescent="0.25">
      <c r="A1176" s="1" t="s">
        <v>666</v>
      </c>
      <c r="B1176" s="1" t="s">
        <v>281</v>
      </c>
      <c r="C1176" s="1" t="s">
        <v>282</v>
      </c>
      <c r="D1176" s="1" t="s">
        <v>283</v>
      </c>
      <c r="E1176" s="1" t="s">
        <v>95</v>
      </c>
      <c r="F1176" s="1" t="s">
        <v>661</v>
      </c>
      <c r="G1176" s="1" t="s">
        <v>64</v>
      </c>
      <c r="H1176" s="1" t="s">
        <v>254</v>
      </c>
      <c r="I1176" s="2">
        <v>158.5</v>
      </c>
      <c r="J1176" s="2">
        <v>37.200000000000003</v>
      </c>
      <c r="K1176" s="2">
        <f t="shared" si="144"/>
        <v>36.590000000000003</v>
      </c>
      <c r="L1176" s="2">
        <f t="shared" si="145"/>
        <v>0.61</v>
      </c>
      <c r="X1176" s="12">
        <v>36.590000000000003</v>
      </c>
      <c r="Y1176" s="5">
        <v>4120.4913749999996</v>
      </c>
      <c r="AR1176" s="5" t="str">
        <f t="shared" si="146"/>
        <v/>
      </c>
      <c r="AT1176" s="5" t="str">
        <f t="shared" si="147"/>
        <v/>
      </c>
      <c r="AV1176" s="5" t="str">
        <f t="shared" si="148"/>
        <v/>
      </c>
      <c r="AX1176" s="2">
        <v>0.61</v>
      </c>
      <c r="AY1176" s="5">
        <f t="shared" si="149"/>
        <v>4120.4913749999996</v>
      </c>
      <c r="AZ1176" s="11">
        <f t="shared" si="150"/>
        <v>0.10533522751377937</v>
      </c>
      <c r="BA1176" s="5">
        <f t="shared" si="151"/>
        <v>105.33522751377936</v>
      </c>
    </row>
    <row r="1177" spans="1:53" x14ac:dyDescent="0.25">
      <c r="A1177" s="1" t="s">
        <v>666</v>
      </c>
      <c r="B1177" s="1" t="s">
        <v>281</v>
      </c>
      <c r="C1177" s="1" t="s">
        <v>282</v>
      </c>
      <c r="D1177" s="1" t="s">
        <v>283</v>
      </c>
      <c r="E1177" s="1" t="s">
        <v>66</v>
      </c>
      <c r="F1177" s="1" t="s">
        <v>661</v>
      </c>
      <c r="G1177" s="1" t="s">
        <v>64</v>
      </c>
      <c r="H1177" s="1" t="s">
        <v>254</v>
      </c>
      <c r="I1177" s="2">
        <v>158.5</v>
      </c>
      <c r="J1177" s="2">
        <v>0.08</v>
      </c>
      <c r="K1177" s="2">
        <f t="shared" si="144"/>
        <v>0.08</v>
      </c>
      <c r="L1177" s="2">
        <f t="shared" si="145"/>
        <v>0</v>
      </c>
      <c r="X1177" s="12">
        <v>0.08</v>
      </c>
      <c r="Y1177" s="5">
        <v>9.0089999999999986</v>
      </c>
      <c r="AR1177" s="5" t="str">
        <f t="shared" si="146"/>
        <v/>
      </c>
      <c r="AT1177" s="5" t="str">
        <f t="shared" si="147"/>
        <v/>
      </c>
      <c r="AV1177" s="5" t="str">
        <f t="shared" si="148"/>
        <v/>
      </c>
      <c r="AY1177" s="5">
        <f t="shared" si="149"/>
        <v>9.0089999999999986</v>
      </c>
      <c r="AZ1177" s="11">
        <f t="shared" si="150"/>
        <v>2.3030385900798988E-4</v>
      </c>
      <c r="BA1177" s="5">
        <f t="shared" si="151"/>
        <v>0.23030385900798989</v>
      </c>
    </row>
    <row r="1178" spans="1:53" x14ac:dyDescent="0.25">
      <c r="A1178" s="1" t="s">
        <v>666</v>
      </c>
      <c r="B1178" s="1" t="s">
        <v>281</v>
      </c>
      <c r="C1178" s="1" t="s">
        <v>282</v>
      </c>
      <c r="D1178" s="1" t="s">
        <v>283</v>
      </c>
      <c r="E1178" s="1" t="s">
        <v>67</v>
      </c>
      <c r="F1178" s="1" t="s">
        <v>661</v>
      </c>
      <c r="G1178" s="1" t="s">
        <v>64</v>
      </c>
      <c r="H1178" s="1" t="s">
        <v>254</v>
      </c>
      <c r="I1178" s="2">
        <v>158.5</v>
      </c>
      <c r="J1178" s="2">
        <v>39.17</v>
      </c>
      <c r="K1178" s="2">
        <f t="shared" si="144"/>
        <v>35.159999999999997</v>
      </c>
      <c r="L1178" s="2">
        <f t="shared" si="145"/>
        <v>4.01</v>
      </c>
      <c r="X1178" s="12">
        <v>35.159999999999997</v>
      </c>
      <c r="Y1178" s="5">
        <v>3959.4554999999991</v>
      </c>
      <c r="AR1178" s="5" t="str">
        <f t="shared" si="146"/>
        <v/>
      </c>
      <c r="AT1178" s="5" t="str">
        <f t="shared" si="147"/>
        <v/>
      </c>
      <c r="AV1178" s="5" t="str">
        <f t="shared" si="148"/>
        <v/>
      </c>
      <c r="AX1178" s="2">
        <v>4.01</v>
      </c>
      <c r="AY1178" s="5">
        <f t="shared" si="149"/>
        <v>3959.4554999999991</v>
      </c>
      <c r="AZ1178" s="11">
        <f t="shared" si="150"/>
        <v>0.10121854603401152</v>
      </c>
      <c r="BA1178" s="5">
        <f t="shared" si="151"/>
        <v>101.21854603401152</v>
      </c>
    </row>
    <row r="1179" spans="1:53" x14ac:dyDescent="0.25">
      <c r="A1179" s="1" t="s">
        <v>666</v>
      </c>
      <c r="B1179" s="1" t="s">
        <v>281</v>
      </c>
      <c r="C1179" s="1" t="s">
        <v>282</v>
      </c>
      <c r="D1179" s="1" t="s">
        <v>283</v>
      </c>
      <c r="E1179" s="1" t="s">
        <v>68</v>
      </c>
      <c r="F1179" s="1" t="s">
        <v>661</v>
      </c>
      <c r="G1179" s="1" t="s">
        <v>64</v>
      </c>
      <c r="H1179" s="1" t="s">
        <v>254</v>
      </c>
      <c r="I1179" s="2">
        <v>158.5</v>
      </c>
      <c r="J1179" s="2">
        <v>38.700000000000003</v>
      </c>
      <c r="K1179" s="2">
        <f t="shared" si="144"/>
        <v>38.700000000000003</v>
      </c>
      <c r="L1179" s="2">
        <f t="shared" si="145"/>
        <v>0</v>
      </c>
      <c r="X1179" s="12">
        <v>38.700000000000003</v>
      </c>
      <c r="Y1179" s="5">
        <v>4358.1037499999993</v>
      </c>
      <c r="AR1179" s="5" t="str">
        <f t="shared" si="146"/>
        <v/>
      </c>
      <c r="AT1179" s="5" t="str">
        <f t="shared" si="147"/>
        <v/>
      </c>
      <c r="AV1179" s="5" t="str">
        <f t="shared" si="148"/>
        <v/>
      </c>
      <c r="AY1179" s="5">
        <f t="shared" si="149"/>
        <v>4358.1037499999993</v>
      </c>
      <c r="AZ1179" s="11">
        <f t="shared" si="150"/>
        <v>0.1114094917951151</v>
      </c>
      <c r="BA1179" s="5">
        <f t="shared" si="151"/>
        <v>111.4094917951151</v>
      </c>
    </row>
    <row r="1180" spans="1:53" x14ac:dyDescent="0.25">
      <c r="A1180" s="1" t="s">
        <v>667</v>
      </c>
      <c r="B1180" s="1" t="s">
        <v>281</v>
      </c>
      <c r="C1180" s="1" t="s">
        <v>282</v>
      </c>
      <c r="D1180" s="1" t="s">
        <v>283</v>
      </c>
      <c r="E1180" s="1" t="s">
        <v>67</v>
      </c>
      <c r="F1180" s="1" t="s">
        <v>661</v>
      </c>
      <c r="G1180" s="1" t="s">
        <v>64</v>
      </c>
      <c r="H1180" s="1" t="s">
        <v>254</v>
      </c>
      <c r="I1180" s="2">
        <v>159.5</v>
      </c>
      <c r="J1180" s="2">
        <v>7.0000000000000007E-2</v>
      </c>
      <c r="K1180" s="2">
        <f t="shared" si="144"/>
        <v>0.05</v>
      </c>
      <c r="L1180" s="2">
        <f t="shared" si="145"/>
        <v>0.02</v>
      </c>
      <c r="X1180" s="12">
        <v>0.05</v>
      </c>
      <c r="Y1180" s="5">
        <v>5.6306249999999993</v>
      </c>
      <c r="AR1180" s="5" t="str">
        <f t="shared" si="146"/>
        <v/>
      </c>
      <c r="AT1180" s="5" t="str">
        <f t="shared" si="147"/>
        <v/>
      </c>
      <c r="AV1180" s="5" t="str">
        <f t="shared" si="148"/>
        <v/>
      </c>
      <c r="AX1180" s="2">
        <v>0.02</v>
      </c>
      <c r="AY1180" s="5">
        <f t="shared" si="149"/>
        <v>5.6306249999999993</v>
      </c>
      <c r="AZ1180" s="11">
        <f t="shared" si="150"/>
        <v>1.4393991187999368E-4</v>
      </c>
      <c r="BA1180" s="5">
        <f t="shared" si="151"/>
        <v>0.14393991187999366</v>
      </c>
    </row>
    <row r="1181" spans="1:53" x14ac:dyDescent="0.25">
      <c r="A1181" s="1" t="s">
        <v>667</v>
      </c>
      <c r="B1181" s="1" t="s">
        <v>281</v>
      </c>
      <c r="C1181" s="1" t="s">
        <v>282</v>
      </c>
      <c r="D1181" s="1" t="s">
        <v>283</v>
      </c>
      <c r="E1181" s="1" t="s">
        <v>68</v>
      </c>
      <c r="F1181" s="1" t="s">
        <v>661</v>
      </c>
      <c r="G1181" s="1" t="s">
        <v>64</v>
      </c>
      <c r="H1181" s="1" t="s">
        <v>254</v>
      </c>
      <c r="I1181" s="2">
        <v>159.5</v>
      </c>
      <c r="J1181" s="2">
        <v>7.0000000000000007E-2</v>
      </c>
      <c r="K1181" s="2">
        <f t="shared" si="144"/>
        <v>7.0000000000000007E-2</v>
      </c>
      <c r="L1181" s="2">
        <f t="shared" si="145"/>
        <v>0</v>
      </c>
      <c r="X1181" s="12">
        <v>7.0000000000000007E-2</v>
      </c>
      <c r="Y1181" s="5">
        <v>7.8828749999999994</v>
      </c>
      <c r="AR1181" s="5" t="str">
        <f t="shared" si="146"/>
        <v/>
      </c>
      <c r="AT1181" s="5" t="str">
        <f t="shared" si="147"/>
        <v/>
      </c>
      <c r="AV1181" s="5" t="str">
        <f t="shared" si="148"/>
        <v/>
      </c>
      <c r="AY1181" s="5">
        <f t="shared" si="149"/>
        <v>7.8828749999999994</v>
      </c>
      <c r="AZ1181" s="11">
        <f t="shared" si="150"/>
        <v>2.0151587663199116E-4</v>
      </c>
      <c r="BA1181" s="5">
        <f t="shared" si="151"/>
        <v>0.20151587663199116</v>
      </c>
    </row>
    <row r="1182" spans="1:53" x14ac:dyDescent="0.25">
      <c r="A1182" s="1" t="s">
        <v>667</v>
      </c>
      <c r="B1182" s="1" t="s">
        <v>281</v>
      </c>
      <c r="C1182" s="1" t="s">
        <v>282</v>
      </c>
      <c r="D1182" s="1" t="s">
        <v>283</v>
      </c>
      <c r="E1182" s="1" t="s">
        <v>69</v>
      </c>
      <c r="F1182" s="1" t="s">
        <v>661</v>
      </c>
      <c r="G1182" s="1" t="s">
        <v>64</v>
      </c>
      <c r="H1182" s="1" t="s">
        <v>254</v>
      </c>
      <c r="I1182" s="2">
        <v>159.5</v>
      </c>
      <c r="J1182" s="2">
        <v>38.369999999999997</v>
      </c>
      <c r="K1182" s="2">
        <f t="shared" si="144"/>
        <v>38.369999999999997</v>
      </c>
      <c r="L1182" s="2">
        <f t="shared" si="145"/>
        <v>0</v>
      </c>
      <c r="X1182" s="12">
        <v>38.369999999999997</v>
      </c>
      <c r="Y1182" s="5">
        <v>4320.9416249999986</v>
      </c>
      <c r="AR1182" s="5" t="str">
        <f t="shared" si="146"/>
        <v/>
      </c>
      <c r="AT1182" s="5" t="str">
        <f t="shared" si="147"/>
        <v/>
      </c>
      <c r="AV1182" s="5" t="str">
        <f t="shared" si="148"/>
        <v/>
      </c>
      <c r="AY1182" s="5">
        <f t="shared" si="149"/>
        <v>4320.9416249999986</v>
      </c>
      <c r="AZ1182" s="11">
        <f t="shared" si="150"/>
        <v>0.11045948837670712</v>
      </c>
      <c r="BA1182" s="5">
        <f t="shared" si="151"/>
        <v>110.45948837670713</v>
      </c>
    </row>
    <row r="1183" spans="1:53" x14ac:dyDescent="0.25">
      <c r="A1183" s="1" t="s">
        <v>667</v>
      </c>
      <c r="B1183" s="1" t="s">
        <v>281</v>
      </c>
      <c r="C1183" s="1" t="s">
        <v>282</v>
      </c>
      <c r="D1183" s="1" t="s">
        <v>283</v>
      </c>
      <c r="E1183" s="1" t="s">
        <v>70</v>
      </c>
      <c r="F1183" s="1" t="s">
        <v>661</v>
      </c>
      <c r="G1183" s="1" t="s">
        <v>64</v>
      </c>
      <c r="H1183" s="1" t="s">
        <v>254</v>
      </c>
      <c r="I1183" s="2">
        <v>159.5</v>
      </c>
      <c r="J1183" s="2">
        <v>40.049999999999997</v>
      </c>
      <c r="K1183" s="2">
        <f t="shared" si="144"/>
        <v>38.67</v>
      </c>
      <c r="L1183" s="2">
        <f t="shared" si="145"/>
        <v>1.33</v>
      </c>
      <c r="X1183" s="12">
        <v>38.67</v>
      </c>
      <c r="Y1183" s="5">
        <v>4354.725375</v>
      </c>
      <c r="AR1183" s="5" t="str">
        <f t="shared" si="146"/>
        <v/>
      </c>
      <c r="AT1183" s="5" t="str">
        <f t="shared" si="147"/>
        <v/>
      </c>
      <c r="AV1183" s="5" t="str">
        <f t="shared" si="148"/>
        <v/>
      </c>
      <c r="AX1183" s="2">
        <v>1.33</v>
      </c>
      <c r="AY1183" s="5">
        <f t="shared" si="149"/>
        <v>4354.725375</v>
      </c>
      <c r="AZ1183" s="11">
        <f t="shared" si="150"/>
        <v>0.11132312784798712</v>
      </c>
      <c r="BA1183" s="5">
        <f t="shared" si="151"/>
        <v>111.32312784798712</v>
      </c>
    </row>
    <row r="1184" spans="1:53" x14ac:dyDescent="0.25">
      <c r="A1184" s="1" t="s">
        <v>667</v>
      </c>
      <c r="B1184" s="1" t="s">
        <v>281</v>
      </c>
      <c r="C1184" s="1" t="s">
        <v>282</v>
      </c>
      <c r="D1184" s="1" t="s">
        <v>283</v>
      </c>
      <c r="E1184" s="1" t="s">
        <v>71</v>
      </c>
      <c r="F1184" s="1" t="s">
        <v>661</v>
      </c>
      <c r="G1184" s="1" t="s">
        <v>64</v>
      </c>
      <c r="H1184" s="1" t="s">
        <v>254</v>
      </c>
      <c r="I1184" s="2">
        <v>159.5</v>
      </c>
      <c r="J1184" s="2">
        <v>0.09</v>
      </c>
      <c r="K1184" s="2">
        <f t="shared" si="144"/>
        <v>0.06</v>
      </c>
      <c r="L1184" s="2">
        <f t="shared" si="145"/>
        <v>0.03</v>
      </c>
      <c r="X1184" s="12">
        <v>0.06</v>
      </c>
      <c r="Y1184" s="5">
        <v>6.7567499999999976</v>
      </c>
      <c r="AR1184" s="5" t="str">
        <f t="shared" si="146"/>
        <v/>
      </c>
      <c r="AT1184" s="5" t="str">
        <f t="shared" si="147"/>
        <v/>
      </c>
      <c r="AV1184" s="5" t="str">
        <f t="shared" si="148"/>
        <v/>
      </c>
      <c r="AX1184" s="2">
        <v>0.03</v>
      </c>
      <c r="AY1184" s="5">
        <f t="shared" si="149"/>
        <v>6.7567499999999976</v>
      </c>
      <c r="AZ1184" s="11">
        <f t="shared" si="150"/>
        <v>1.7272789425599238E-4</v>
      </c>
      <c r="BA1184" s="5">
        <f t="shared" si="151"/>
        <v>0.17272789425599239</v>
      </c>
    </row>
    <row r="1185" spans="1:53" x14ac:dyDescent="0.25">
      <c r="A1185" s="1" t="s">
        <v>667</v>
      </c>
      <c r="B1185" s="1" t="s">
        <v>281</v>
      </c>
      <c r="C1185" s="1" t="s">
        <v>282</v>
      </c>
      <c r="D1185" s="1" t="s">
        <v>283</v>
      </c>
      <c r="E1185" s="1" t="s">
        <v>74</v>
      </c>
      <c r="F1185" s="1" t="s">
        <v>661</v>
      </c>
      <c r="G1185" s="1" t="s">
        <v>64</v>
      </c>
      <c r="H1185" s="1" t="s">
        <v>254</v>
      </c>
      <c r="I1185" s="2">
        <v>159.5</v>
      </c>
      <c r="J1185" s="2">
        <v>0.09</v>
      </c>
      <c r="K1185" s="2">
        <f t="shared" si="144"/>
        <v>0.09</v>
      </c>
      <c r="L1185" s="2">
        <f t="shared" si="145"/>
        <v>0</v>
      </c>
      <c r="X1185" s="12">
        <v>0.09</v>
      </c>
      <c r="Y1185" s="5">
        <v>10.135125</v>
      </c>
      <c r="AR1185" s="5" t="str">
        <f t="shared" si="146"/>
        <v/>
      </c>
      <c r="AT1185" s="5" t="str">
        <f t="shared" si="147"/>
        <v/>
      </c>
      <c r="AV1185" s="5" t="str">
        <f t="shared" si="148"/>
        <v/>
      </c>
      <c r="AY1185" s="5">
        <f t="shared" si="149"/>
        <v>10.135125</v>
      </c>
      <c r="AZ1185" s="11">
        <f t="shared" si="150"/>
        <v>2.5909184138398866E-4</v>
      </c>
      <c r="BA1185" s="5">
        <f t="shared" si="151"/>
        <v>0.25909184138398866</v>
      </c>
    </row>
    <row r="1186" spans="1:53" x14ac:dyDescent="0.25">
      <c r="A1186" s="1" t="s">
        <v>667</v>
      </c>
      <c r="B1186" s="1" t="s">
        <v>281</v>
      </c>
      <c r="C1186" s="1" t="s">
        <v>282</v>
      </c>
      <c r="D1186" s="1" t="s">
        <v>283</v>
      </c>
      <c r="E1186" s="1" t="s">
        <v>75</v>
      </c>
      <c r="F1186" s="1" t="s">
        <v>661</v>
      </c>
      <c r="G1186" s="1" t="s">
        <v>64</v>
      </c>
      <c r="H1186" s="1" t="s">
        <v>254</v>
      </c>
      <c r="I1186" s="2">
        <v>159.5</v>
      </c>
      <c r="J1186" s="2">
        <v>39.43</v>
      </c>
      <c r="K1186" s="2">
        <f t="shared" si="144"/>
        <v>38.86</v>
      </c>
      <c r="L1186" s="2">
        <f t="shared" si="145"/>
        <v>0.56000000000000005</v>
      </c>
      <c r="X1186" s="12">
        <v>38.86</v>
      </c>
      <c r="Y1186" s="5">
        <v>4376.1217499999993</v>
      </c>
      <c r="AR1186" s="5" t="str">
        <f t="shared" si="146"/>
        <v/>
      </c>
      <c r="AT1186" s="5" t="str">
        <f t="shared" si="147"/>
        <v/>
      </c>
      <c r="AV1186" s="5" t="str">
        <f t="shared" si="148"/>
        <v/>
      </c>
      <c r="AX1186" s="2">
        <v>0.56000000000000005</v>
      </c>
      <c r="AY1186" s="5">
        <f t="shared" si="149"/>
        <v>4376.1217499999993</v>
      </c>
      <c r="AZ1186" s="11">
        <f t="shared" si="150"/>
        <v>0.11187009951313107</v>
      </c>
      <c r="BA1186" s="5">
        <f t="shared" si="151"/>
        <v>111.87009951313107</v>
      </c>
    </row>
    <row r="1187" spans="1:53" x14ac:dyDescent="0.25">
      <c r="A1187" s="1" t="s">
        <v>667</v>
      </c>
      <c r="B1187" s="1" t="s">
        <v>281</v>
      </c>
      <c r="C1187" s="1" t="s">
        <v>282</v>
      </c>
      <c r="D1187" s="1" t="s">
        <v>283</v>
      </c>
      <c r="E1187" s="1" t="s">
        <v>76</v>
      </c>
      <c r="F1187" s="1" t="s">
        <v>661</v>
      </c>
      <c r="G1187" s="1" t="s">
        <v>64</v>
      </c>
      <c r="H1187" s="1" t="s">
        <v>254</v>
      </c>
      <c r="I1187" s="2">
        <v>159.5</v>
      </c>
      <c r="J1187" s="2">
        <v>38.049999999999997</v>
      </c>
      <c r="K1187" s="2">
        <f t="shared" si="144"/>
        <v>38.049999999999997</v>
      </c>
      <c r="L1187" s="2">
        <f t="shared" si="145"/>
        <v>0</v>
      </c>
      <c r="X1187" s="12">
        <v>38.049999999999997</v>
      </c>
      <c r="Y1187" s="5">
        <v>4284.9056249999994</v>
      </c>
      <c r="AR1187" s="5" t="str">
        <f t="shared" si="146"/>
        <v/>
      </c>
      <c r="AT1187" s="5" t="str">
        <f t="shared" si="147"/>
        <v/>
      </c>
      <c r="AV1187" s="5" t="str">
        <f t="shared" si="148"/>
        <v/>
      </c>
      <c r="AY1187" s="5">
        <f t="shared" si="149"/>
        <v>4284.9056249999994</v>
      </c>
      <c r="AZ1187" s="11">
        <f t="shared" si="150"/>
        <v>0.10953827294067518</v>
      </c>
      <c r="BA1187" s="5">
        <f t="shared" si="151"/>
        <v>109.53827294067518</v>
      </c>
    </row>
    <row r="1188" spans="1:53" x14ac:dyDescent="0.25">
      <c r="A1188" s="1" t="s">
        <v>668</v>
      </c>
      <c r="B1188" s="1" t="s">
        <v>669</v>
      </c>
      <c r="C1188" s="1" t="s">
        <v>551</v>
      </c>
      <c r="D1188" s="1" t="s">
        <v>670</v>
      </c>
      <c r="E1188" s="1" t="s">
        <v>69</v>
      </c>
      <c r="F1188" s="1" t="s">
        <v>608</v>
      </c>
      <c r="G1188" s="1" t="s">
        <v>64</v>
      </c>
      <c r="H1188" s="1" t="s">
        <v>254</v>
      </c>
      <c r="I1188" s="2">
        <v>158</v>
      </c>
      <c r="J1188" s="2">
        <v>0.06</v>
      </c>
      <c r="K1188" s="2">
        <f t="shared" si="144"/>
        <v>0.06</v>
      </c>
      <c r="L1188" s="2">
        <f t="shared" si="145"/>
        <v>0</v>
      </c>
      <c r="AF1188" s="9">
        <v>0.06</v>
      </c>
      <c r="AG1188" s="5">
        <v>2.4239250000000001</v>
      </c>
      <c r="AR1188" s="5" t="str">
        <f t="shared" si="146"/>
        <v/>
      </c>
      <c r="AT1188" s="5" t="str">
        <f t="shared" si="147"/>
        <v/>
      </c>
      <c r="AV1188" s="5" t="str">
        <f t="shared" si="148"/>
        <v/>
      </c>
      <c r="AY1188" s="5">
        <f t="shared" si="149"/>
        <v>2.4239250000000001</v>
      </c>
      <c r="AZ1188" s="11">
        <f t="shared" si="150"/>
        <v>6.1964622205121754E-5</v>
      </c>
      <c r="BA1188" s="5">
        <f t="shared" si="151"/>
        <v>6.1964622205121757E-2</v>
      </c>
    </row>
    <row r="1189" spans="1:53" x14ac:dyDescent="0.25">
      <c r="A1189" s="1" t="s">
        <v>668</v>
      </c>
      <c r="B1189" s="1" t="s">
        <v>669</v>
      </c>
      <c r="C1189" s="1" t="s">
        <v>551</v>
      </c>
      <c r="D1189" s="1" t="s">
        <v>670</v>
      </c>
      <c r="E1189" s="1" t="s">
        <v>62</v>
      </c>
      <c r="F1189" s="1" t="s">
        <v>671</v>
      </c>
      <c r="G1189" s="1" t="s">
        <v>64</v>
      </c>
      <c r="H1189" s="1" t="s">
        <v>254</v>
      </c>
      <c r="I1189" s="2">
        <v>158</v>
      </c>
      <c r="J1189" s="2">
        <v>0.06</v>
      </c>
      <c r="K1189" s="2">
        <f t="shared" si="144"/>
        <v>0.06</v>
      </c>
      <c r="L1189" s="2">
        <f t="shared" si="145"/>
        <v>0</v>
      </c>
      <c r="X1189" s="12">
        <v>0.06</v>
      </c>
      <c r="Y1189" s="5">
        <v>6.7567499999999976</v>
      </c>
      <c r="AR1189" s="5" t="str">
        <f t="shared" si="146"/>
        <v/>
      </c>
      <c r="AT1189" s="5" t="str">
        <f t="shared" si="147"/>
        <v/>
      </c>
      <c r="AV1189" s="5" t="str">
        <f t="shared" si="148"/>
        <v/>
      </c>
      <c r="AY1189" s="5">
        <f t="shared" si="149"/>
        <v>6.7567499999999976</v>
      </c>
      <c r="AZ1189" s="11">
        <f t="shared" si="150"/>
        <v>1.7272789425599238E-4</v>
      </c>
      <c r="BA1189" s="5">
        <f t="shared" si="151"/>
        <v>0.17272789425599239</v>
      </c>
    </row>
    <row r="1190" spans="1:53" x14ac:dyDescent="0.25">
      <c r="A1190" s="1" t="s">
        <v>668</v>
      </c>
      <c r="B1190" s="1" t="s">
        <v>669</v>
      </c>
      <c r="C1190" s="1" t="s">
        <v>551</v>
      </c>
      <c r="D1190" s="1" t="s">
        <v>670</v>
      </c>
      <c r="E1190" s="1" t="s">
        <v>66</v>
      </c>
      <c r="F1190" s="1" t="s">
        <v>671</v>
      </c>
      <c r="G1190" s="1" t="s">
        <v>64</v>
      </c>
      <c r="H1190" s="1" t="s">
        <v>254</v>
      </c>
      <c r="I1190" s="2">
        <v>158</v>
      </c>
      <c r="J1190" s="2">
        <v>7.0000000000000007E-2</v>
      </c>
      <c r="K1190" s="2">
        <f t="shared" si="144"/>
        <v>6.9999999999999993E-2</v>
      </c>
      <c r="L1190" s="2">
        <f t="shared" si="145"/>
        <v>0</v>
      </c>
      <c r="T1190" s="8">
        <v>0.01</v>
      </c>
      <c r="U1190" s="5">
        <v>1.25125</v>
      </c>
      <c r="X1190" s="12">
        <v>0.06</v>
      </c>
      <c r="Y1190" s="5">
        <v>6.7567499999999976</v>
      </c>
      <c r="AR1190" s="5" t="str">
        <f t="shared" si="146"/>
        <v/>
      </c>
      <c r="AT1190" s="5" t="str">
        <f t="shared" si="147"/>
        <v/>
      </c>
      <c r="AV1190" s="5" t="str">
        <f t="shared" si="148"/>
        <v/>
      </c>
      <c r="AY1190" s="5">
        <f t="shared" si="149"/>
        <v>8.0079999999999973</v>
      </c>
      <c r="AZ1190" s="11">
        <f t="shared" si="150"/>
        <v>2.0471454134043541E-4</v>
      </c>
      <c r="BA1190" s="5">
        <f t="shared" si="151"/>
        <v>0.20471454134043543</v>
      </c>
    </row>
    <row r="1191" spans="1:53" x14ac:dyDescent="0.25">
      <c r="A1191" s="1" t="s">
        <v>668</v>
      </c>
      <c r="B1191" s="1" t="s">
        <v>669</v>
      </c>
      <c r="C1191" s="1" t="s">
        <v>551</v>
      </c>
      <c r="D1191" s="1" t="s">
        <v>670</v>
      </c>
      <c r="E1191" s="1" t="s">
        <v>72</v>
      </c>
      <c r="F1191" s="1" t="s">
        <v>671</v>
      </c>
      <c r="G1191" s="1" t="s">
        <v>64</v>
      </c>
      <c r="H1191" s="1" t="s">
        <v>254</v>
      </c>
      <c r="I1191" s="2">
        <v>158</v>
      </c>
      <c r="J1191" s="2">
        <v>37.39</v>
      </c>
      <c r="K1191" s="2">
        <f t="shared" si="144"/>
        <v>37.39</v>
      </c>
      <c r="L1191" s="2">
        <f t="shared" si="145"/>
        <v>0</v>
      </c>
      <c r="X1191" s="12">
        <v>37.21</v>
      </c>
      <c r="Y1191" s="5">
        <v>4190.3111249999993</v>
      </c>
      <c r="AF1191" s="9">
        <v>0.18</v>
      </c>
      <c r="AG1191" s="5">
        <v>7.2717749999999999</v>
      </c>
      <c r="AR1191" s="5" t="str">
        <f t="shared" si="146"/>
        <v/>
      </c>
      <c r="AT1191" s="5" t="str">
        <f t="shared" si="147"/>
        <v/>
      </c>
      <c r="AV1191" s="5" t="str">
        <f t="shared" si="148"/>
        <v/>
      </c>
      <c r="AY1191" s="5">
        <f t="shared" si="149"/>
        <v>4197.5828999999994</v>
      </c>
      <c r="AZ1191" s="11">
        <f t="shared" si="150"/>
        <v>0.10730597628770666</v>
      </c>
      <c r="BA1191" s="5">
        <f t="shared" si="151"/>
        <v>107.30597628770666</v>
      </c>
    </row>
    <row r="1192" spans="1:53" x14ac:dyDescent="0.25">
      <c r="A1192" s="1" t="s">
        <v>668</v>
      </c>
      <c r="B1192" s="1" t="s">
        <v>669</v>
      </c>
      <c r="C1192" s="1" t="s">
        <v>551</v>
      </c>
      <c r="D1192" s="1" t="s">
        <v>670</v>
      </c>
      <c r="E1192" s="1" t="s">
        <v>71</v>
      </c>
      <c r="F1192" s="1" t="s">
        <v>671</v>
      </c>
      <c r="G1192" s="1" t="s">
        <v>64</v>
      </c>
      <c r="H1192" s="1" t="s">
        <v>254</v>
      </c>
      <c r="I1192" s="2">
        <v>158</v>
      </c>
      <c r="J1192" s="2">
        <v>38.06</v>
      </c>
      <c r="K1192" s="2">
        <f t="shared" si="144"/>
        <v>38.07</v>
      </c>
      <c r="L1192" s="2">
        <f t="shared" si="145"/>
        <v>0</v>
      </c>
      <c r="T1192" s="8">
        <v>0.12</v>
      </c>
      <c r="U1192" s="5">
        <v>15.015000000000001</v>
      </c>
      <c r="X1192" s="12">
        <v>37.950000000000003</v>
      </c>
      <c r="Y1192" s="5">
        <v>4273.6443749999999</v>
      </c>
      <c r="AR1192" s="5" t="str">
        <f t="shared" si="146"/>
        <v/>
      </c>
      <c r="AT1192" s="5" t="str">
        <f t="shared" si="147"/>
        <v/>
      </c>
      <c r="AV1192" s="5" t="str">
        <f t="shared" si="148"/>
        <v/>
      </c>
      <c r="AY1192" s="5">
        <f t="shared" si="149"/>
        <v>4288.6593750000002</v>
      </c>
      <c r="AZ1192" s="11">
        <f t="shared" si="150"/>
        <v>0.10963423288192853</v>
      </c>
      <c r="BA1192" s="5">
        <f t="shared" si="151"/>
        <v>109.63423288192853</v>
      </c>
    </row>
    <row r="1193" spans="1:53" x14ac:dyDescent="0.25">
      <c r="A1193" s="1" t="s">
        <v>668</v>
      </c>
      <c r="B1193" s="1" t="s">
        <v>669</v>
      </c>
      <c r="C1193" s="1" t="s">
        <v>551</v>
      </c>
      <c r="D1193" s="1" t="s">
        <v>670</v>
      </c>
      <c r="E1193" s="1" t="s">
        <v>74</v>
      </c>
      <c r="F1193" s="1" t="s">
        <v>671</v>
      </c>
      <c r="G1193" s="1" t="s">
        <v>64</v>
      </c>
      <c r="H1193" s="1" t="s">
        <v>254</v>
      </c>
      <c r="I1193" s="2">
        <v>158</v>
      </c>
      <c r="J1193" s="2">
        <v>40.53</v>
      </c>
      <c r="K1193" s="2">
        <f t="shared" si="144"/>
        <v>36.979999999999997</v>
      </c>
      <c r="L1193" s="2">
        <f t="shared" si="145"/>
        <v>3.02</v>
      </c>
      <c r="X1193" s="12">
        <v>36.979999999999997</v>
      </c>
      <c r="Y1193" s="5">
        <v>4164.410249999999</v>
      </c>
      <c r="AR1193" s="5" t="str">
        <f t="shared" si="146"/>
        <v/>
      </c>
      <c r="AT1193" s="5" t="str">
        <f t="shared" si="147"/>
        <v/>
      </c>
      <c r="AV1193" s="5" t="str">
        <f t="shared" si="148"/>
        <v/>
      </c>
      <c r="AX1193" s="2">
        <v>3.02</v>
      </c>
      <c r="AY1193" s="5">
        <f t="shared" si="149"/>
        <v>4164.410249999999</v>
      </c>
      <c r="AZ1193" s="11">
        <f t="shared" si="150"/>
        <v>0.10645795882644329</v>
      </c>
      <c r="BA1193" s="5">
        <f t="shared" si="151"/>
        <v>106.4579588264433</v>
      </c>
    </row>
    <row r="1194" spans="1:53" x14ac:dyDescent="0.25">
      <c r="A1194" s="1" t="s">
        <v>668</v>
      </c>
      <c r="B1194" s="1" t="s">
        <v>669</v>
      </c>
      <c r="C1194" s="1" t="s">
        <v>551</v>
      </c>
      <c r="D1194" s="1" t="s">
        <v>670</v>
      </c>
      <c r="E1194" s="1" t="s">
        <v>73</v>
      </c>
      <c r="F1194" s="1" t="s">
        <v>671</v>
      </c>
      <c r="G1194" s="1" t="s">
        <v>64</v>
      </c>
      <c r="H1194" s="1" t="s">
        <v>254</v>
      </c>
      <c r="I1194" s="2">
        <v>158</v>
      </c>
      <c r="J1194" s="2">
        <v>38.68</v>
      </c>
      <c r="K1194" s="2">
        <f t="shared" si="144"/>
        <v>15.54</v>
      </c>
      <c r="L1194" s="2">
        <f t="shared" si="145"/>
        <v>23.14</v>
      </c>
      <c r="X1194" s="12">
        <v>14.16</v>
      </c>
      <c r="Y1194" s="5">
        <v>1594.5930000000001</v>
      </c>
      <c r="AF1194" s="9">
        <v>1.38</v>
      </c>
      <c r="AG1194" s="5">
        <v>55.750274999999988</v>
      </c>
      <c r="AR1194" s="5" t="str">
        <f t="shared" si="146"/>
        <v/>
      </c>
      <c r="AT1194" s="5" t="str">
        <f t="shared" si="147"/>
        <v/>
      </c>
      <c r="AV1194" s="5" t="str">
        <f t="shared" si="148"/>
        <v/>
      </c>
      <c r="AX1194" s="2">
        <v>23.14</v>
      </c>
      <c r="AY1194" s="5">
        <f t="shared" si="149"/>
        <v>1650.3432750000002</v>
      </c>
      <c r="AZ1194" s="11">
        <f t="shared" si="150"/>
        <v>4.2188969355132014E-2</v>
      </c>
      <c r="BA1194" s="5">
        <f t="shared" si="151"/>
        <v>42.188969355132016</v>
      </c>
    </row>
    <row r="1195" spans="1:53" x14ac:dyDescent="0.25">
      <c r="A1195" s="1" t="s">
        <v>672</v>
      </c>
      <c r="B1195" s="1" t="s">
        <v>673</v>
      </c>
      <c r="C1195" s="1" t="s">
        <v>674</v>
      </c>
      <c r="D1195" s="1" t="s">
        <v>61</v>
      </c>
      <c r="E1195" s="1" t="s">
        <v>68</v>
      </c>
      <c r="F1195" s="1" t="s">
        <v>608</v>
      </c>
      <c r="G1195" s="1" t="s">
        <v>64</v>
      </c>
      <c r="H1195" s="1" t="s">
        <v>254</v>
      </c>
      <c r="I1195" s="2">
        <v>78.7</v>
      </c>
      <c r="J1195" s="2">
        <v>0.05</v>
      </c>
      <c r="K1195" s="2">
        <f t="shared" si="144"/>
        <v>0.05</v>
      </c>
      <c r="L1195" s="2">
        <f t="shared" si="145"/>
        <v>0</v>
      </c>
      <c r="X1195" s="12">
        <v>0.05</v>
      </c>
      <c r="Y1195" s="5">
        <v>5.6306249999999993</v>
      </c>
      <c r="AR1195" s="5" t="str">
        <f t="shared" si="146"/>
        <v/>
      </c>
      <c r="AT1195" s="5" t="str">
        <f t="shared" si="147"/>
        <v/>
      </c>
      <c r="AV1195" s="5" t="str">
        <f t="shared" si="148"/>
        <v/>
      </c>
      <c r="AY1195" s="5">
        <f t="shared" si="149"/>
        <v>5.6306249999999993</v>
      </c>
      <c r="AZ1195" s="11">
        <f t="shared" si="150"/>
        <v>1.4393991187999368E-4</v>
      </c>
      <c r="BA1195" s="5">
        <f t="shared" si="151"/>
        <v>0.14393991187999366</v>
      </c>
    </row>
    <row r="1196" spans="1:53" x14ac:dyDescent="0.25">
      <c r="A1196" s="1" t="s">
        <v>672</v>
      </c>
      <c r="B1196" s="1" t="s">
        <v>673</v>
      </c>
      <c r="C1196" s="1" t="s">
        <v>674</v>
      </c>
      <c r="D1196" s="1" t="s">
        <v>61</v>
      </c>
      <c r="E1196" s="1" t="s">
        <v>86</v>
      </c>
      <c r="F1196" s="1" t="s">
        <v>671</v>
      </c>
      <c r="G1196" s="1" t="s">
        <v>64</v>
      </c>
      <c r="H1196" s="1" t="s">
        <v>254</v>
      </c>
      <c r="I1196" s="2">
        <v>78.7</v>
      </c>
      <c r="J1196" s="2">
        <v>7.0000000000000007E-2</v>
      </c>
      <c r="K1196" s="2">
        <f t="shared" si="144"/>
        <v>0.05</v>
      </c>
      <c r="L1196" s="2">
        <f t="shared" si="145"/>
        <v>0.02</v>
      </c>
      <c r="T1196" s="8">
        <v>0.03</v>
      </c>
      <c r="U1196" s="5">
        <v>3.7537500000000001</v>
      </c>
      <c r="X1196" s="12">
        <v>0.02</v>
      </c>
      <c r="Y1196" s="5">
        <v>2.2522500000000001</v>
      </c>
      <c r="AR1196" s="5" t="str">
        <f t="shared" si="146"/>
        <v/>
      </c>
      <c r="AT1196" s="5" t="str">
        <f t="shared" si="147"/>
        <v/>
      </c>
      <c r="AV1196" s="5" t="str">
        <f t="shared" si="148"/>
        <v/>
      </c>
      <c r="AX1196" s="2">
        <v>0.02</v>
      </c>
      <c r="AY1196" s="5">
        <f t="shared" si="149"/>
        <v>6.0060000000000002</v>
      </c>
      <c r="AZ1196" s="11">
        <f t="shared" si="150"/>
        <v>1.5353590600532659E-4</v>
      </c>
      <c r="BA1196" s="5">
        <f t="shared" si="151"/>
        <v>0.1535359060053266</v>
      </c>
    </row>
    <row r="1197" spans="1:53" x14ac:dyDescent="0.25">
      <c r="A1197" s="1" t="s">
        <v>672</v>
      </c>
      <c r="B1197" s="1" t="s">
        <v>673</v>
      </c>
      <c r="C1197" s="1" t="s">
        <v>674</v>
      </c>
      <c r="D1197" s="1" t="s">
        <v>61</v>
      </c>
      <c r="E1197" s="1" t="s">
        <v>81</v>
      </c>
      <c r="F1197" s="1" t="s">
        <v>671</v>
      </c>
      <c r="G1197" s="1" t="s">
        <v>64</v>
      </c>
      <c r="H1197" s="1" t="s">
        <v>254</v>
      </c>
      <c r="I1197" s="2">
        <v>78.7</v>
      </c>
      <c r="J1197" s="2">
        <v>7.0000000000000007E-2</v>
      </c>
      <c r="K1197" s="2">
        <f t="shared" si="144"/>
        <v>0.04</v>
      </c>
      <c r="L1197" s="2">
        <f t="shared" si="145"/>
        <v>0.02</v>
      </c>
      <c r="X1197" s="12">
        <v>0.04</v>
      </c>
      <c r="Y1197" s="5">
        <v>4.5044999999999993</v>
      </c>
      <c r="AR1197" s="5" t="str">
        <f t="shared" si="146"/>
        <v/>
      </c>
      <c r="AT1197" s="5" t="str">
        <f t="shared" si="147"/>
        <v/>
      </c>
      <c r="AV1197" s="5" t="str">
        <f t="shared" si="148"/>
        <v/>
      </c>
      <c r="AX1197" s="2">
        <v>0.02</v>
      </c>
      <c r="AY1197" s="5">
        <f t="shared" si="149"/>
        <v>4.5044999999999993</v>
      </c>
      <c r="AZ1197" s="11">
        <f t="shared" si="150"/>
        <v>1.1515192950399494E-4</v>
      </c>
      <c r="BA1197" s="5">
        <f t="shared" si="151"/>
        <v>0.11515192950399494</v>
      </c>
    </row>
    <row r="1198" spans="1:53" x14ac:dyDescent="0.25">
      <c r="A1198" s="1" t="s">
        <v>672</v>
      </c>
      <c r="B1198" s="1" t="s">
        <v>673</v>
      </c>
      <c r="C1198" s="1" t="s">
        <v>674</v>
      </c>
      <c r="D1198" s="1" t="s">
        <v>61</v>
      </c>
      <c r="E1198" s="1" t="s">
        <v>62</v>
      </c>
      <c r="F1198" s="1" t="s">
        <v>671</v>
      </c>
      <c r="G1198" s="1" t="s">
        <v>64</v>
      </c>
      <c r="H1198" s="1" t="s">
        <v>254</v>
      </c>
      <c r="I1198" s="2">
        <v>78.7</v>
      </c>
      <c r="J1198" s="2">
        <v>38.51</v>
      </c>
      <c r="K1198" s="2">
        <f t="shared" si="144"/>
        <v>38.25</v>
      </c>
      <c r="L1198" s="2">
        <f t="shared" si="145"/>
        <v>0.25</v>
      </c>
      <c r="T1198" s="8">
        <v>0.05</v>
      </c>
      <c r="U1198" s="5">
        <v>6.2562500000000014</v>
      </c>
      <c r="X1198" s="12">
        <v>38.200000000000003</v>
      </c>
      <c r="Y1198" s="5">
        <v>4301.7974999999997</v>
      </c>
      <c r="AR1198" s="5" t="str">
        <f t="shared" si="146"/>
        <v/>
      </c>
      <c r="AT1198" s="5" t="str">
        <f t="shared" si="147"/>
        <v/>
      </c>
      <c r="AV1198" s="5" t="str">
        <f t="shared" si="148"/>
        <v/>
      </c>
      <c r="AX1198" s="2">
        <v>0.25</v>
      </c>
      <c r="AY1198" s="5">
        <f t="shared" si="149"/>
        <v>4308.05375</v>
      </c>
      <c r="AZ1198" s="11">
        <f t="shared" si="150"/>
        <v>0.1101300259117374</v>
      </c>
      <c r="BA1198" s="5">
        <f t="shared" si="151"/>
        <v>110.13002591173739</v>
      </c>
    </row>
    <row r="1199" spans="1:53" x14ac:dyDescent="0.25">
      <c r="A1199" s="1" t="s">
        <v>672</v>
      </c>
      <c r="B1199" s="1" t="s">
        <v>673</v>
      </c>
      <c r="C1199" s="1" t="s">
        <v>674</v>
      </c>
      <c r="D1199" s="1" t="s">
        <v>61</v>
      </c>
      <c r="E1199" s="1" t="s">
        <v>66</v>
      </c>
      <c r="F1199" s="1" t="s">
        <v>671</v>
      </c>
      <c r="G1199" s="1" t="s">
        <v>64</v>
      </c>
      <c r="H1199" s="1" t="s">
        <v>254</v>
      </c>
      <c r="I1199" s="2">
        <v>78.7</v>
      </c>
      <c r="J1199" s="2">
        <v>39.26</v>
      </c>
      <c r="K1199" s="2">
        <f t="shared" si="144"/>
        <v>39.010000000000005</v>
      </c>
      <c r="L1199" s="2">
        <f t="shared" si="145"/>
        <v>0.26</v>
      </c>
      <c r="T1199" s="8">
        <v>23.37</v>
      </c>
      <c r="U1199" s="5">
        <v>2924.1712499999999</v>
      </c>
      <c r="X1199" s="12">
        <v>15.64</v>
      </c>
      <c r="Y1199" s="5">
        <v>1761.2594999999999</v>
      </c>
      <c r="AR1199" s="5" t="str">
        <f t="shared" si="146"/>
        <v/>
      </c>
      <c r="AT1199" s="5" t="str">
        <f t="shared" si="147"/>
        <v/>
      </c>
      <c r="AV1199" s="5" t="str">
        <f t="shared" si="148"/>
        <v/>
      </c>
      <c r="AX1199" s="2">
        <v>0.26</v>
      </c>
      <c r="AY1199" s="5">
        <f t="shared" si="149"/>
        <v>4685.4307499999995</v>
      </c>
      <c r="AZ1199" s="11">
        <f t="shared" si="150"/>
        <v>0.11977719867240541</v>
      </c>
      <c r="BA1199" s="5">
        <f t="shared" si="151"/>
        <v>119.7771986724054</v>
      </c>
    </row>
    <row r="1200" spans="1:53" x14ac:dyDescent="0.25">
      <c r="A1200" s="1" t="s">
        <v>675</v>
      </c>
      <c r="B1200" s="1" t="s">
        <v>676</v>
      </c>
      <c r="C1200" s="1" t="s">
        <v>677</v>
      </c>
      <c r="D1200" s="1" t="s">
        <v>678</v>
      </c>
      <c r="E1200" s="1" t="s">
        <v>86</v>
      </c>
      <c r="F1200" s="1" t="s">
        <v>671</v>
      </c>
      <c r="G1200" s="1" t="s">
        <v>64</v>
      </c>
      <c r="H1200" s="1" t="s">
        <v>254</v>
      </c>
      <c r="I1200" s="2">
        <v>78.5</v>
      </c>
      <c r="J1200" s="2">
        <v>37.5</v>
      </c>
      <c r="K1200" s="2">
        <f t="shared" si="144"/>
        <v>22.9</v>
      </c>
      <c r="L1200" s="2">
        <f t="shared" si="145"/>
        <v>14.6</v>
      </c>
      <c r="T1200" s="8">
        <v>20.34</v>
      </c>
      <c r="U1200" s="5">
        <v>2545.0425</v>
      </c>
      <c r="X1200" s="12">
        <v>2.56</v>
      </c>
      <c r="Y1200" s="5">
        <v>288.28800000000001</v>
      </c>
      <c r="AR1200" s="5" t="str">
        <f t="shared" si="146"/>
        <v/>
      </c>
      <c r="AT1200" s="5" t="str">
        <f t="shared" si="147"/>
        <v/>
      </c>
      <c r="AV1200" s="5" t="str">
        <f t="shared" si="148"/>
        <v/>
      </c>
      <c r="AX1200" s="2">
        <v>14.6</v>
      </c>
      <c r="AY1200" s="5">
        <f t="shared" si="149"/>
        <v>2833.3305</v>
      </c>
      <c r="AZ1200" s="11">
        <f t="shared" si="150"/>
        <v>7.2430563658012814E-2</v>
      </c>
      <c r="BA1200" s="5">
        <f t="shared" si="151"/>
        <v>72.430563658012815</v>
      </c>
    </row>
    <row r="1201" spans="1:53" x14ac:dyDescent="0.25">
      <c r="A1201" s="1" t="s">
        <v>675</v>
      </c>
      <c r="B1201" s="1" t="s">
        <v>676</v>
      </c>
      <c r="C1201" s="1" t="s">
        <v>677</v>
      </c>
      <c r="D1201" s="1" t="s">
        <v>678</v>
      </c>
      <c r="E1201" s="1" t="s">
        <v>81</v>
      </c>
      <c r="F1201" s="1" t="s">
        <v>671</v>
      </c>
      <c r="G1201" s="1" t="s">
        <v>64</v>
      </c>
      <c r="H1201" s="1" t="s">
        <v>254</v>
      </c>
      <c r="I1201" s="2">
        <v>78.5</v>
      </c>
      <c r="J1201" s="2">
        <v>38.61</v>
      </c>
      <c r="K1201" s="2">
        <f t="shared" si="144"/>
        <v>29.25</v>
      </c>
      <c r="L1201" s="2">
        <f t="shared" si="145"/>
        <v>9.36</v>
      </c>
      <c r="T1201" s="8">
        <v>2.36</v>
      </c>
      <c r="U1201" s="5">
        <v>295.29500000000002</v>
      </c>
      <c r="X1201" s="12">
        <v>26.89</v>
      </c>
      <c r="Y1201" s="5">
        <v>3028.1501250000001</v>
      </c>
      <c r="AR1201" s="5" t="str">
        <f t="shared" si="146"/>
        <v/>
      </c>
      <c r="AT1201" s="5" t="str">
        <f t="shared" si="147"/>
        <v/>
      </c>
      <c r="AV1201" s="5" t="str">
        <f t="shared" si="148"/>
        <v/>
      </c>
      <c r="AX1201" s="2">
        <v>9.36</v>
      </c>
      <c r="AY1201" s="5">
        <f t="shared" si="149"/>
        <v>3323.4451250000002</v>
      </c>
      <c r="AZ1201" s="11">
        <f t="shared" si="150"/>
        <v>8.4959733320989161E-2</v>
      </c>
      <c r="BA1201" s="5">
        <f t="shared" si="151"/>
        <v>84.959733320989159</v>
      </c>
    </row>
    <row r="1202" spans="1:53" x14ac:dyDescent="0.25">
      <c r="A1202" s="1" t="s">
        <v>679</v>
      </c>
      <c r="B1202" s="1" t="s">
        <v>673</v>
      </c>
      <c r="C1202" s="1" t="s">
        <v>674</v>
      </c>
      <c r="D1202" s="1" t="s">
        <v>61</v>
      </c>
      <c r="E1202" s="1" t="s">
        <v>95</v>
      </c>
      <c r="F1202" s="1" t="s">
        <v>671</v>
      </c>
      <c r="G1202" s="1" t="s">
        <v>64</v>
      </c>
      <c r="H1202" s="1" t="s">
        <v>254</v>
      </c>
      <c r="I1202" s="2">
        <v>106.2</v>
      </c>
      <c r="J1202" s="2">
        <v>2.8</v>
      </c>
      <c r="K1202" s="2">
        <f t="shared" si="144"/>
        <v>2.8</v>
      </c>
      <c r="L1202" s="2">
        <f t="shared" si="145"/>
        <v>0</v>
      </c>
      <c r="T1202" s="8">
        <v>2.8</v>
      </c>
      <c r="U1202" s="5">
        <v>350.35</v>
      </c>
      <c r="AR1202" s="5" t="str">
        <f t="shared" si="146"/>
        <v/>
      </c>
      <c r="AT1202" s="5" t="str">
        <f t="shared" si="147"/>
        <v/>
      </c>
      <c r="AV1202" s="5" t="str">
        <f t="shared" si="148"/>
        <v/>
      </c>
      <c r="AY1202" s="5">
        <f t="shared" si="149"/>
        <v>350.35</v>
      </c>
      <c r="AZ1202" s="11">
        <f t="shared" si="150"/>
        <v>8.9562611836440532E-3</v>
      </c>
      <c r="BA1202" s="5">
        <f t="shared" si="151"/>
        <v>8.9562611836440524</v>
      </c>
    </row>
    <row r="1203" spans="1:53" x14ac:dyDescent="0.25">
      <c r="A1203" s="1" t="s">
        <v>679</v>
      </c>
      <c r="B1203" s="1" t="s">
        <v>673</v>
      </c>
      <c r="C1203" s="1" t="s">
        <v>674</v>
      </c>
      <c r="D1203" s="1" t="s">
        <v>61</v>
      </c>
      <c r="E1203" s="1" t="s">
        <v>91</v>
      </c>
      <c r="F1203" s="1" t="s">
        <v>671</v>
      </c>
      <c r="G1203" s="1" t="s">
        <v>64</v>
      </c>
      <c r="H1203" s="1" t="s">
        <v>254</v>
      </c>
      <c r="I1203" s="2">
        <v>106.2</v>
      </c>
      <c r="J1203" s="2">
        <v>34.729999999999997</v>
      </c>
      <c r="K1203" s="2">
        <f t="shared" si="144"/>
        <v>34.730000000000004</v>
      </c>
      <c r="L1203" s="2">
        <f t="shared" si="145"/>
        <v>0</v>
      </c>
      <c r="T1203" s="8">
        <v>34.24</v>
      </c>
      <c r="U1203" s="5">
        <v>4284.2800000000007</v>
      </c>
      <c r="X1203" s="12">
        <v>0.49</v>
      </c>
      <c r="Y1203" s="5">
        <v>55.18012499999999</v>
      </c>
      <c r="AR1203" s="5" t="str">
        <f t="shared" si="146"/>
        <v/>
      </c>
      <c r="AT1203" s="5" t="str">
        <f t="shared" si="147"/>
        <v/>
      </c>
      <c r="AV1203" s="5" t="str">
        <f t="shared" si="148"/>
        <v/>
      </c>
      <c r="AY1203" s="5">
        <f t="shared" si="149"/>
        <v>4339.4601250000005</v>
      </c>
      <c r="AZ1203" s="11">
        <f t="shared" si="150"/>
        <v>0.11093289075355692</v>
      </c>
      <c r="BA1203" s="5">
        <f t="shared" si="151"/>
        <v>110.93289075355692</v>
      </c>
    </row>
    <row r="1204" spans="1:53" x14ac:dyDescent="0.25">
      <c r="A1204" s="1" t="s">
        <v>679</v>
      </c>
      <c r="B1204" s="1" t="s">
        <v>673</v>
      </c>
      <c r="C1204" s="1" t="s">
        <v>674</v>
      </c>
      <c r="D1204" s="1" t="s">
        <v>61</v>
      </c>
      <c r="E1204" s="1" t="s">
        <v>86</v>
      </c>
      <c r="F1204" s="1" t="s">
        <v>671</v>
      </c>
      <c r="G1204" s="1" t="s">
        <v>64</v>
      </c>
      <c r="H1204" s="1" t="s">
        <v>254</v>
      </c>
      <c r="I1204" s="2">
        <v>106.2</v>
      </c>
      <c r="J1204" s="2">
        <v>0.09</v>
      </c>
      <c r="K1204" s="2">
        <f t="shared" si="144"/>
        <v>0.09</v>
      </c>
      <c r="L1204" s="2">
        <f t="shared" si="145"/>
        <v>0</v>
      </c>
      <c r="T1204" s="8">
        <v>0.09</v>
      </c>
      <c r="U1204" s="5">
        <v>11.26125</v>
      </c>
      <c r="AR1204" s="5" t="str">
        <f t="shared" si="146"/>
        <v/>
      </c>
      <c r="AT1204" s="5" t="str">
        <f t="shared" si="147"/>
        <v/>
      </c>
      <c r="AV1204" s="5" t="str">
        <f t="shared" si="148"/>
        <v/>
      </c>
      <c r="AY1204" s="5">
        <f t="shared" si="149"/>
        <v>11.26125</v>
      </c>
      <c r="AZ1204" s="11">
        <f t="shared" si="150"/>
        <v>2.8787982375998741E-4</v>
      </c>
      <c r="BA1204" s="5">
        <f t="shared" si="151"/>
        <v>0.28787982375998739</v>
      </c>
    </row>
    <row r="1205" spans="1:53" x14ac:dyDescent="0.25">
      <c r="A1205" s="1" t="s">
        <v>679</v>
      </c>
      <c r="B1205" s="1" t="s">
        <v>673</v>
      </c>
      <c r="C1205" s="1" t="s">
        <v>674</v>
      </c>
      <c r="D1205" s="1" t="s">
        <v>61</v>
      </c>
      <c r="E1205" s="1" t="s">
        <v>66</v>
      </c>
      <c r="F1205" s="1" t="s">
        <v>671</v>
      </c>
      <c r="G1205" s="1" t="s">
        <v>64</v>
      </c>
      <c r="H1205" s="1" t="s">
        <v>254</v>
      </c>
      <c r="I1205" s="2">
        <v>106.2</v>
      </c>
      <c r="J1205" s="2">
        <v>0.09</v>
      </c>
      <c r="K1205" s="2">
        <f t="shared" si="144"/>
        <v>0.09</v>
      </c>
      <c r="L1205" s="2">
        <f t="shared" si="145"/>
        <v>0</v>
      </c>
      <c r="T1205" s="8">
        <v>0.01</v>
      </c>
      <c r="U1205" s="5">
        <v>1.25125</v>
      </c>
      <c r="X1205" s="12">
        <v>0.08</v>
      </c>
      <c r="Y1205" s="5">
        <v>9.0089999999999986</v>
      </c>
      <c r="AR1205" s="5" t="str">
        <f t="shared" si="146"/>
        <v/>
      </c>
      <c r="AT1205" s="5" t="str">
        <f t="shared" si="147"/>
        <v/>
      </c>
      <c r="AV1205" s="5" t="str">
        <f t="shared" si="148"/>
        <v/>
      </c>
      <c r="AY1205" s="5">
        <f t="shared" si="149"/>
        <v>10.260249999999999</v>
      </c>
      <c r="AZ1205" s="11">
        <f t="shared" si="150"/>
        <v>2.6229050609243292E-4</v>
      </c>
      <c r="BA1205" s="5">
        <f t="shared" si="151"/>
        <v>0.26229050609243287</v>
      </c>
    </row>
    <row r="1206" spans="1:53" x14ac:dyDescent="0.25">
      <c r="A1206" s="1" t="s">
        <v>679</v>
      </c>
      <c r="B1206" s="1" t="s">
        <v>673</v>
      </c>
      <c r="C1206" s="1" t="s">
        <v>674</v>
      </c>
      <c r="D1206" s="1" t="s">
        <v>61</v>
      </c>
      <c r="E1206" s="1" t="s">
        <v>67</v>
      </c>
      <c r="F1206" s="1" t="s">
        <v>671</v>
      </c>
      <c r="G1206" s="1" t="s">
        <v>64</v>
      </c>
      <c r="H1206" s="1" t="s">
        <v>254</v>
      </c>
      <c r="I1206" s="2">
        <v>106.2</v>
      </c>
      <c r="J1206" s="2">
        <v>41.07</v>
      </c>
      <c r="K1206" s="2">
        <f t="shared" si="144"/>
        <v>40</v>
      </c>
      <c r="L1206" s="2">
        <f t="shared" si="145"/>
        <v>0</v>
      </c>
      <c r="T1206" s="8">
        <v>14.77</v>
      </c>
      <c r="U1206" s="5">
        <v>1848.0962500000001</v>
      </c>
      <c r="X1206" s="12">
        <v>25.23</v>
      </c>
      <c r="Y1206" s="5">
        <v>2841.2133749999998</v>
      </c>
      <c r="AR1206" s="5" t="str">
        <f t="shared" si="146"/>
        <v/>
      </c>
      <c r="AT1206" s="5" t="str">
        <f t="shared" si="147"/>
        <v/>
      </c>
      <c r="AV1206" s="5" t="str">
        <f t="shared" si="148"/>
        <v/>
      </c>
      <c r="AY1206" s="5">
        <f t="shared" si="149"/>
        <v>4689.3096249999999</v>
      </c>
      <c r="AZ1206" s="11">
        <f t="shared" si="150"/>
        <v>0.11987635727836719</v>
      </c>
      <c r="BA1206" s="5">
        <f t="shared" si="151"/>
        <v>119.87635727836719</v>
      </c>
    </row>
    <row r="1207" spans="1:53" x14ac:dyDescent="0.25">
      <c r="A1207" s="1" t="s">
        <v>679</v>
      </c>
      <c r="B1207" s="1" t="s">
        <v>673</v>
      </c>
      <c r="C1207" s="1" t="s">
        <v>674</v>
      </c>
      <c r="D1207" s="1" t="s">
        <v>61</v>
      </c>
      <c r="E1207" s="1" t="s">
        <v>68</v>
      </c>
      <c r="F1207" s="1" t="s">
        <v>671</v>
      </c>
      <c r="G1207" s="1" t="s">
        <v>64</v>
      </c>
      <c r="H1207" s="1" t="s">
        <v>254</v>
      </c>
      <c r="I1207" s="2">
        <v>106.2</v>
      </c>
      <c r="J1207" s="2">
        <v>22.11</v>
      </c>
      <c r="K1207" s="2">
        <f t="shared" si="144"/>
        <v>21.29</v>
      </c>
      <c r="L1207" s="2">
        <f t="shared" si="145"/>
        <v>0.82</v>
      </c>
      <c r="T1207" s="8">
        <v>16.7</v>
      </c>
      <c r="U1207" s="5">
        <v>2089.5875000000001</v>
      </c>
      <c r="X1207" s="12">
        <v>4.59</v>
      </c>
      <c r="Y1207" s="5">
        <v>516.89137499999993</v>
      </c>
      <c r="AR1207" s="5" t="str">
        <f t="shared" si="146"/>
        <v/>
      </c>
      <c r="AT1207" s="5" t="str">
        <f t="shared" si="147"/>
        <v/>
      </c>
      <c r="AV1207" s="5" t="str">
        <f t="shared" si="148"/>
        <v/>
      </c>
      <c r="AX1207" s="2">
        <v>0.82</v>
      </c>
      <c r="AY1207" s="5">
        <f t="shared" si="149"/>
        <v>2606.4788749999998</v>
      </c>
      <c r="AZ1207" s="11">
        <f t="shared" si="150"/>
        <v>6.6631384541603292E-2</v>
      </c>
      <c r="BA1207" s="5">
        <f t="shared" si="151"/>
        <v>66.631384541603296</v>
      </c>
    </row>
    <row r="1208" spans="1:53" x14ac:dyDescent="0.25">
      <c r="A1208" s="1" t="s">
        <v>680</v>
      </c>
      <c r="B1208" s="1" t="s">
        <v>83</v>
      </c>
      <c r="C1208" s="1" t="s">
        <v>84</v>
      </c>
      <c r="D1208" s="1" t="s">
        <v>85</v>
      </c>
      <c r="E1208" s="1" t="s">
        <v>95</v>
      </c>
      <c r="F1208" s="1" t="s">
        <v>671</v>
      </c>
      <c r="G1208" s="1" t="s">
        <v>64</v>
      </c>
      <c r="H1208" s="1" t="s">
        <v>254</v>
      </c>
      <c r="I1208" s="2">
        <v>46.9</v>
      </c>
      <c r="J1208" s="2">
        <v>28.5</v>
      </c>
      <c r="K1208" s="2">
        <f t="shared" si="144"/>
        <v>28.5</v>
      </c>
      <c r="L1208" s="2">
        <f t="shared" si="145"/>
        <v>0</v>
      </c>
      <c r="T1208" s="8">
        <v>28.5</v>
      </c>
      <c r="U1208" s="5">
        <v>3566.0625</v>
      </c>
      <c r="AR1208" s="5" t="str">
        <f t="shared" si="146"/>
        <v/>
      </c>
      <c r="AT1208" s="5" t="str">
        <f t="shared" si="147"/>
        <v/>
      </c>
      <c r="AV1208" s="5" t="str">
        <f t="shared" si="148"/>
        <v/>
      </c>
      <c r="AY1208" s="5">
        <f t="shared" si="149"/>
        <v>3566.0625</v>
      </c>
      <c r="AZ1208" s="11">
        <f t="shared" si="150"/>
        <v>9.1161944190662661E-2</v>
      </c>
      <c r="BA1208" s="5">
        <f t="shared" si="151"/>
        <v>91.161944190662666</v>
      </c>
    </row>
    <row r="1209" spans="1:53" x14ac:dyDescent="0.25">
      <c r="A1209" s="1" t="s">
        <v>680</v>
      </c>
      <c r="B1209" s="1" t="s">
        <v>83</v>
      </c>
      <c r="C1209" s="1" t="s">
        <v>84</v>
      </c>
      <c r="D1209" s="1" t="s">
        <v>85</v>
      </c>
      <c r="E1209" s="1" t="s">
        <v>91</v>
      </c>
      <c r="F1209" s="1" t="s">
        <v>671</v>
      </c>
      <c r="G1209" s="1" t="s">
        <v>64</v>
      </c>
      <c r="H1209" s="1" t="s">
        <v>254</v>
      </c>
      <c r="I1209" s="2">
        <v>46.9</v>
      </c>
      <c r="J1209" s="2">
        <v>1.05</v>
      </c>
      <c r="K1209" s="2">
        <f t="shared" si="144"/>
        <v>1.05</v>
      </c>
      <c r="L1209" s="2">
        <f t="shared" si="145"/>
        <v>0</v>
      </c>
      <c r="T1209" s="8">
        <v>1.05</v>
      </c>
      <c r="U1209" s="5">
        <v>131.38124999999999</v>
      </c>
      <c r="AR1209" s="5" t="str">
        <f t="shared" si="146"/>
        <v/>
      </c>
      <c r="AT1209" s="5" t="str">
        <f t="shared" si="147"/>
        <v/>
      </c>
      <c r="AV1209" s="5" t="str">
        <f t="shared" si="148"/>
        <v/>
      </c>
      <c r="AY1209" s="5">
        <f t="shared" si="149"/>
        <v>131.38124999999999</v>
      </c>
      <c r="AZ1209" s="11">
        <f t="shared" si="150"/>
        <v>3.3585979438665193E-3</v>
      </c>
      <c r="BA1209" s="5">
        <f t="shared" si="151"/>
        <v>3.3585979438665192</v>
      </c>
    </row>
    <row r="1210" spans="1:53" x14ac:dyDescent="0.25">
      <c r="A1210" s="1" t="s">
        <v>680</v>
      </c>
      <c r="B1210" s="1" t="s">
        <v>83</v>
      </c>
      <c r="C1210" s="1" t="s">
        <v>84</v>
      </c>
      <c r="D1210" s="1" t="s">
        <v>85</v>
      </c>
      <c r="E1210" s="1" t="s">
        <v>68</v>
      </c>
      <c r="F1210" s="1" t="s">
        <v>671</v>
      </c>
      <c r="G1210" s="1" t="s">
        <v>64</v>
      </c>
      <c r="H1210" s="1" t="s">
        <v>254</v>
      </c>
      <c r="I1210" s="2">
        <v>46.9</v>
      </c>
      <c r="J1210" s="2">
        <v>11.36</v>
      </c>
      <c r="K1210" s="2">
        <f t="shared" si="144"/>
        <v>10.129999999999999</v>
      </c>
      <c r="L1210" s="2">
        <f t="shared" si="145"/>
        <v>1.23</v>
      </c>
      <c r="T1210" s="8">
        <v>9.86</v>
      </c>
      <c r="U1210" s="5">
        <v>1233.7325000000001</v>
      </c>
      <c r="AF1210" s="9">
        <v>0.27</v>
      </c>
      <c r="AG1210" s="5">
        <v>12.119624999999999</v>
      </c>
      <c r="AR1210" s="5" t="str">
        <f t="shared" si="146"/>
        <v/>
      </c>
      <c r="AT1210" s="5" t="str">
        <f t="shared" si="147"/>
        <v/>
      </c>
      <c r="AV1210" s="5" t="str">
        <f t="shared" si="148"/>
        <v/>
      </c>
      <c r="AX1210" s="2">
        <v>1.23</v>
      </c>
      <c r="AY1210" s="5">
        <f t="shared" si="149"/>
        <v>1245.8521250000001</v>
      </c>
      <c r="AZ1210" s="11">
        <f t="shared" si="150"/>
        <v>3.184865713628645E-2</v>
      </c>
      <c r="BA1210" s="5">
        <f t="shared" si="151"/>
        <v>31.848657136286452</v>
      </c>
    </row>
    <row r="1211" spans="1:53" x14ac:dyDescent="0.25">
      <c r="A1211" s="1" t="s">
        <v>681</v>
      </c>
      <c r="B1211" s="1" t="s">
        <v>472</v>
      </c>
      <c r="C1211" s="1" t="s">
        <v>473</v>
      </c>
      <c r="D1211" s="1" t="s">
        <v>474</v>
      </c>
      <c r="E1211" s="1" t="s">
        <v>67</v>
      </c>
      <c r="F1211" s="1" t="s">
        <v>671</v>
      </c>
      <c r="G1211" s="1" t="s">
        <v>64</v>
      </c>
      <c r="H1211" s="1" t="s">
        <v>254</v>
      </c>
      <c r="I1211" s="2">
        <v>158</v>
      </c>
      <c r="J1211" s="2">
        <v>7.0000000000000007E-2</v>
      </c>
      <c r="K1211" s="2">
        <f t="shared" si="144"/>
        <v>6.9999999999999993E-2</v>
      </c>
      <c r="L1211" s="2">
        <f t="shared" si="145"/>
        <v>0</v>
      </c>
      <c r="T1211" s="8">
        <v>0.01</v>
      </c>
      <c r="U1211" s="5">
        <v>1.25125</v>
      </c>
      <c r="X1211" s="12">
        <v>0.06</v>
      </c>
      <c r="Y1211" s="5">
        <v>6.7567499999999976</v>
      </c>
      <c r="AR1211" s="5" t="str">
        <f t="shared" si="146"/>
        <v/>
      </c>
      <c r="AT1211" s="5" t="str">
        <f t="shared" si="147"/>
        <v/>
      </c>
      <c r="AV1211" s="5" t="str">
        <f t="shared" si="148"/>
        <v/>
      </c>
      <c r="AY1211" s="5">
        <f t="shared" si="149"/>
        <v>8.0079999999999973</v>
      </c>
      <c r="AZ1211" s="11">
        <f t="shared" si="150"/>
        <v>2.0471454134043541E-4</v>
      </c>
      <c r="BA1211" s="5">
        <f t="shared" si="151"/>
        <v>0.20471454134043543</v>
      </c>
    </row>
    <row r="1212" spans="1:53" x14ac:dyDescent="0.25">
      <c r="A1212" s="1" t="s">
        <v>681</v>
      </c>
      <c r="B1212" s="1" t="s">
        <v>472</v>
      </c>
      <c r="C1212" s="1" t="s">
        <v>473</v>
      </c>
      <c r="D1212" s="1" t="s">
        <v>474</v>
      </c>
      <c r="E1212" s="1" t="s">
        <v>68</v>
      </c>
      <c r="F1212" s="1" t="s">
        <v>671</v>
      </c>
      <c r="G1212" s="1" t="s">
        <v>64</v>
      </c>
      <c r="H1212" s="1" t="s">
        <v>254</v>
      </c>
      <c r="I1212" s="2">
        <v>158</v>
      </c>
      <c r="J1212" s="2">
        <v>0.06</v>
      </c>
      <c r="K1212" s="2">
        <f t="shared" si="144"/>
        <v>0.06</v>
      </c>
      <c r="L1212" s="2">
        <f t="shared" si="145"/>
        <v>0</v>
      </c>
      <c r="T1212" s="8">
        <v>0.06</v>
      </c>
      <c r="U1212" s="5">
        <v>7.5074999999999994</v>
      </c>
      <c r="AR1212" s="5" t="str">
        <f t="shared" si="146"/>
        <v/>
      </c>
      <c r="AT1212" s="5" t="str">
        <f t="shared" si="147"/>
        <v/>
      </c>
      <c r="AV1212" s="5" t="str">
        <f t="shared" si="148"/>
        <v/>
      </c>
      <c r="AY1212" s="5">
        <f t="shared" si="149"/>
        <v>7.5074999999999994</v>
      </c>
      <c r="AZ1212" s="11">
        <f t="shared" si="150"/>
        <v>1.9191988250665822E-4</v>
      </c>
      <c r="BA1212" s="5">
        <f t="shared" si="151"/>
        <v>0.19191988250665823</v>
      </c>
    </row>
    <row r="1213" spans="1:53" x14ac:dyDescent="0.25">
      <c r="A1213" s="1" t="s">
        <v>681</v>
      </c>
      <c r="B1213" s="1" t="s">
        <v>472</v>
      </c>
      <c r="C1213" s="1" t="s">
        <v>473</v>
      </c>
      <c r="D1213" s="1" t="s">
        <v>474</v>
      </c>
      <c r="E1213" s="1" t="s">
        <v>71</v>
      </c>
      <c r="F1213" s="1" t="s">
        <v>671</v>
      </c>
      <c r="G1213" s="1" t="s">
        <v>64</v>
      </c>
      <c r="H1213" s="1" t="s">
        <v>254</v>
      </c>
      <c r="I1213" s="2">
        <v>158</v>
      </c>
      <c r="J1213" s="2">
        <v>0.09</v>
      </c>
      <c r="K1213" s="2">
        <f t="shared" si="144"/>
        <v>0.09</v>
      </c>
      <c r="L1213" s="2">
        <f t="shared" si="145"/>
        <v>0</v>
      </c>
      <c r="X1213" s="12">
        <v>0.09</v>
      </c>
      <c r="Y1213" s="5">
        <v>10.135125</v>
      </c>
      <c r="AR1213" s="5" t="str">
        <f t="shared" si="146"/>
        <v/>
      </c>
      <c r="AT1213" s="5" t="str">
        <f t="shared" si="147"/>
        <v/>
      </c>
      <c r="AV1213" s="5" t="str">
        <f t="shared" si="148"/>
        <v/>
      </c>
      <c r="AY1213" s="5">
        <f t="shared" si="149"/>
        <v>10.135125</v>
      </c>
      <c r="AZ1213" s="11">
        <f t="shared" si="150"/>
        <v>2.5909184138398866E-4</v>
      </c>
      <c r="BA1213" s="5">
        <f t="shared" si="151"/>
        <v>0.25909184138398866</v>
      </c>
    </row>
    <row r="1214" spans="1:53" x14ac:dyDescent="0.25">
      <c r="A1214" s="1" t="s">
        <v>681</v>
      </c>
      <c r="B1214" s="1" t="s">
        <v>472</v>
      </c>
      <c r="C1214" s="1" t="s">
        <v>473</v>
      </c>
      <c r="D1214" s="1" t="s">
        <v>474</v>
      </c>
      <c r="E1214" s="1" t="s">
        <v>70</v>
      </c>
      <c r="F1214" s="1" t="s">
        <v>671</v>
      </c>
      <c r="G1214" s="1" t="s">
        <v>64</v>
      </c>
      <c r="H1214" s="1" t="s">
        <v>254</v>
      </c>
      <c r="I1214" s="2">
        <v>158</v>
      </c>
      <c r="J1214" s="2">
        <v>38.369999999999997</v>
      </c>
      <c r="K1214" s="2">
        <f t="shared" si="144"/>
        <v>36.93</v>
      </c>
      <c r="L1214" s="2">
        <f t="shared" si="145"/>
        <v>1.45</v>
      </c>
      <c r="T1214" s="8">
        <v>0.62</v>
      </c>
      <c r="U1214" s="5">
        <v>77.577500000000001</v>
      </c>
      <c r="X1214" s="12">
        <v>36.31</v>
      </c>
      <c r="Y1214" s="5">
        <v>4088.959875</v>
      </c>
      <c r="AR1214" s="5" t="str">
        <f t="shared" si="146"/>
        <v/>
      </c>
      <c r="AT1214" s="5" t="str">
        <f t="shared" si="147"/>
        <v/>
      </c>
      <c r="AV1214" s="5" t="str">
        <f t="shared" si="148"/>
        <v/>
      </c>
      <c r="AX1214" s="2">
        <v>1.45</v>
      </c>
      <c r="AY1214" s="5">
        <f t="shared" si="149"/>
        <v>4166.5373749999999</v>
      </c>
      <c r="AZ1214" s="11">
        <f t="shared" si="150"/>
        <v>0.10651233612648688</v>
      </c>
      <c r="BA1214" s="5">
        <f t="shared" si="151"/>
        <v>106.51233612648687</v>
      </c>
    </row>
    <row r="1215" spans="1:53" x14ac:dyDescent="0.25">
      <c r="A1215" s="1" t="s">
        <v>681</v>
      </c>
      <c r="B1215" s="1" t="s">
        <v>472</v>
      </c>
      <c r="C1215" s="1" t="s">
        <v>473</v>
      </c>
      <c r="D1215" s="1" t="s">
        <v>474</v>
      </c>
      <c r="E1215" s="1" t="s">
        <v>69</v>
      </c>
      <c r="F1215" s="1" t="s">
        <v>671</v>
      </c>
      <c r="G1215" s="1" t="s">
        <v>64</v>
      </c>
      <c r="H1215" s="1" t="s">
        <v>254</v>
      </c>
      <c r="I1215" s="2">
        <v>158</v>
      </c>
      <c r="J1215" s="2">
        <v>35.32</v>
      </c>
      <c r="K1215" s="2">
        <f t="shared" si="144"/>
        <v>26.81</v>
      </c>
      <c r="L1215" s="2">
        <f t="shared" si="145"/>
        <v>8.5</v>
      </c>
      <c r="T1215" s="8">
        <v>14.11</v>
      </c>
      <c r="U1215" s="5">
        <v>1765.5137500000001</v>
      </c>
      <c r="X1215" s="12">
        <v>12.7</v>
      </c>
      <c r="Y1215" s="5">
        <v>1430.17875</v>
      </c>
      <c r="AR1215" s="5" t="str">
        <f t="shared" si="146"/>
        <v/>
      </c>
      <c r="AT1215" s="5" t="str">
        <f t="shared" si="147"/>
        <v/>
      </c>
      <c r="AV1215" s="5" t="str">
        <f t="shared" si="148"/>
        <v/>
      </c>
      <c r="AX1215" s="2">
        <v>8.5</v>
      </c>
      <c r="AY1215" s="5">
        <f t="shared" si="149"/>
        <v>3195.6925000000001</v>
      </c>
      <c r="AZ1215" s="11">
        <f t="shared" si="150"/>
        <v>8.1693896653667539E-2</v>
      </c>
      <c r="BA1215" s="5">
        <f t="shared" si="151"/>
        <v>81.693896653667537</v>
      </c>
    </row>
    <row r="1216" spans="1:53" x14ac:dyDescent="0.25">
      <c r="A1216" s="1" t="s">
        <v>681</v>
      </c>
      <c r="B1216" s="1" t="s">
        <v>472</v>
      </c>
      <c r="C1216" s="1" t="s">
        <v>473</v>
      </c>
      <c r="D1216" s="1" t="s">
        <v>474</v>
      </c>
      <c r="E1216" s="1" t="s">
        <v>76</v>
      </c>
      <c r="F1216" s="1" t="s">
        <v>671</v>
      </c>
      <c r="G1216" s="1" t="s">
        <v>64</v>
      </c>
      <c r="H1216" s="1" t="s">
        <v>254</v>
      </c>
      <c r="I1216" s="2">
        <v>158</v>
      </c>
      <c r="J1216" s="2">
        <v>40.22</v>
      </c>
      <c r="K1216" s="2">
        <f t="shared" si="144"/>
        <v>39.43</v>
      </c>
      <c r="L1216" s="2">
        <f t="shared" si="145"/>
        <v>0.56999999999999995</v>
      </c>
      <c r="T1216" s="8">
        <v>0.32</v>
      </c>
      <c r="U1216" s="5">
        <v>40.04</v>
      </c>
      <c r="X1216" s="12">
        <v>39.11</v>
      </c>
      <c r="Y1216" s="5">
        <v>4404.2748749999992</v>
      </c>
      <c r="AR1216" s="5" t="str">
        <f t="shared" si="146"/>
        <v/>
      </c>
      <c r="AT1216" s="5" t="str">
        <f t="shared" si="147"/>
        <v/>
      </c>
      <c r="AV1216" s="5" t="str">
        <f t="shared" si="148"/>
        <v/>
      </c>
      <c r="AX1216" s="2">
        <v>0.56999999999999995</v>
      </c>
      <c r="AY1216" s="5">
        <f t="shared" si="149"/>
        <v>4444.3148749999991</v>
      </c>
      <c r="AZ1216" s="11">
        <f t="shared" si="150"/>
        <v>0.11361337177923322</v>
      </c>
      <c r="BA1216" s="5">
        <f t="shared" si="151"/>
        <v>113.61337177923322</v>
      </c>
    </row>
    <row r="1217" spans="1:53" x14ac:dyDescent="0.25">
      <c r="A1217" s="1" t="s">
        <v>681</v>
      </c>
      <c r="B1217" s="1" t="s">
        <v>472</v>
      </c>
      <c r="C1217" s="1" t="s">
        <v>473</v>
      </c>
      <c r="D1217" s="1" t="s">
        <v>474</v>
      </c>
      <c r="E1217" s="1" t="s">
        <v>75</v>
      </c>
      <c r="F1217" s="1" t="s">
        <v>671</v>
      </c>
      <c r="G1217" s="1" t="s">
        <v>64</v>
      </c>
      <c r="H1217" s="1" t="s">
        <v>254</v>
      </c>
      <c r="I1217" s="2">
        <v>158</v>
      </c>
      <c r="J1217" s="2">
        <v>41.83</v>
      </c>
      <c r="K1217" s="2">
        <f t="shared" si="144"/>
        <v>36.36</v>
      </c>
      <c r="L1217" s="2">
        <f t="shared" si="145"/>
        <v>3.64</v>
      </c>
      <c r="X1217" s="12">
        <v>36.36</v>
      </c>
      <c r="Y1217" s="5">
        <v>4094.5904999999989</v>
      </c>
      <c r="AR1217" s="5" t="str">
        <f t="shared" si="146"/>
        <v/>
      </c>
      <c r="AT1217" s="5" t="str">
        <f t="shared" si="147"/>
        <v/>
      </c>
      <c r="AV1217" s="5" t="str">
        <f t="shared" si="148"/>
        <v/>
      </c>
      <c r="AX1217" s="2">
        <v>3.64</v>
      </c>
      <c r="AY1217" s="5">
        <f t="shared" si="149"/>
        <v>4094.5904999999989</v>
      </c>
      <c r="AZ1217" s="11">
        <f t="shared" si="150"/>
        <v>0.10467310391913137</v>
      </c>
      <c r="BA1217" s="5">
        <f t="shared" si="151"/>
        <v>104.67310391913138</v>
      </c>
    </row>
    <row r="1218" spans="1:53" x14ac:dyDescent="0.25">
      <c r="A1218" s="1" t="s">
        <v>681</v>
      </c>
      <c r="B1218" s="1" t="s">
        <v>472</v>
      </c>
      <c r="C1218" s="1" t="s">
        <v>473</v>
      </c>
      <c r="D1218" s="1" t="s">
        <v>474</v>
      </c>
      <c r="E1218" s="1" t="s">
        <v>74</v>
      </c>
      <c r="F1218" s="1" t="s">
        <v>671</v>
      </c>
      <c r="G1218" s="1" t="s">
        <v>64</v>
      </c>
      <c r="H1218" s="1" t="s">
        <v>254</v>
      </c>
      <c r="I1218" s="2">
        <v>158</v>
      </c>
      <c r="J1218" s="2">
        <v>0.09</v>
      </c>
      <c r="K1218" s="2">
        <f t="shared" si="144"/>
        <v>0.09</v>
      </c>
      <c r="L1218" s="2">
        <f t="shared" si="145"/>
        <v>0</v>
      </c>
      <c r="X1218" s="12">
        <v>0.09</v>
      </c>
      <c r="Y1218" s="5">
        <v>10.135125</v>
      </c>
      <c r="AR1218" s="5" t="str">
        <f t="shared" si="146"/>
        <v/>
      </c>
      <c r="AT1218" s="5" t="str">
        <f t="shared" si="147"/>
        <v/>
      </c>
      <c r="AV1218" s="5" t="str">
        <f t="shared" si="148"/>
        <v/>
      </c>
      <c r="AY1218" s="5">
        <f t="shared" si="149"/>
        <v>10.135125</v>
      </c>
      <c r="AZ1218" s="11">
        <f t="shared" si="150"/>
        <v>2.5909184138398866E-4</v>
      </c>
      <c r="BA1218" s="5">
        <f t="shared" si="151"/>
        <v>0.25909184138398866</v>
      </c>
    </row>
    <row r="1219" spans="1:53" x14ac:dyDescent="0.25">
      <c r="A1219" s="1" t="s">
        <v>682</v>
      </c>
      <c r="B1219" s="1" t="s">
        <v>97</v>
      </c>
      <c r="C1219" s="1" t="s">
        <v>98</v>
      </c>
      <c r="D1219" s="1" t="s">
        <v>61</v>
      </c>
      <c r="E1219" s="1" t="s">
        <v>62</v>
      </c>
      <c r="F1219" s="1" t="s">
        <v>683</v>
      </c>
      <c r="G1219" s="1" t="s">
        <v>64</v>
      </c>
      <c r="H1219" s="1" t="s">
        <v>254</v>
      </c>
      <c r="I1219" s="2">
        <v>76.930000000000007</v>
      </c>
      <c r="J1219" s="2">
        <v>7.0000000000000007E-2</v>
      </c>
      <c r="K1219" s="2">
        <f t="shared" ref="K1219:K1282" si="152">SUM(N1219,P1219,R1219,T1219,V1219,AD1219,AF1219,AH1219,AK1219,AM1219,AO1219,X1219,Z1219,AB1219,BB1219,BD1219)</f>
        <v>0.04</v>
      </c>
      <c r="L1219" s="2">
        <f t="shared" ref="L1219:L1282" si="153">SUM(M1219,AJ1219,AQ1219,AS1219,AU1219,AW1219,AX1219)</f>
        <v>0.03</v>
      </c>
      <c r="T1219" s="8">
        <v>0.04</v>
      </c>
      <c r="U1219" s="5">
        <v>5.0049999999999999</v>
      </c>
      <c r="AR1219" s="5" t="str">
        <f t="shared" ref="AR1219:AR1282" si="154">IF(AQ1219&gt;0,AQ1219*$AR$1,"")</f>
        <v/>
      </c>
      <c r="AT1219" s="5" t="str">
        <f t="shared" ref="AT1219:AT1282" si="155">IF(AS1219&gt;0,AS1219*$AT$1,"")</f>
        <v/>
      </c>
      <c r="AV1219" s="5" t="str">
        <f t="shared" ref="AV1219:AV1282" si="156">IF(AU1219&gt;0,AU1219*$AV$1,"")</f>
        <v/>
      </c>
      <c r="AX1219" s="2">
        <v>0.03</v>
      </c>
      <c r="AY1219" s="5">
        <f t="shared" ref="AY1219:AY1282" si="157">SUM(O1219,Q1219,S1219,U1219,W1219,AE1219,AG1219,AI1219,AL1219,AN1219,AP1219,Y1219,AA1219,AC1219,BC1219,BE1219)</f>
        <v>5.0049999999999999</v>
      </c>
      <c r="AZ1219" s="11">
        <f t="shared" ref="AZ1219:AZ1282" si="158">(AY1219/$AY$2025)*100</f>
        <v>1.2794658833777218E-4</v>
      </c>
      <c r="BA1219" s="5">
        <f t="shared" ref="BA1219:BA1282" si="159">(AZ1219/100)*$BA$1</f>
        <v>0.12794658833777217</v>
      </c>
    </row>
    <row r="1220" spans="1:53" x14ac:dyDescent="0.25">
      <c r="A1220" s="1" t="s">
        <v>682</v>
      </c>
      <c r="B1220" s="1" t="s">
        <v>97</v>
      </c>
      <c r="C1220" s="1" t="s">
        <v>98</v>
      </c>
      <c r="D1220" s="1" t="s">
        <v>61</v>
      </c>
      <c r="E1220" s="1" t="s">
        <v>71</v>
      </c>
      <c r="F1220" s="1" t="s">
        <v>683</v>
      </c>
      <c r="G1220" s="1" t="s">
        <v>64</v>
      </c>
      <c r="H1220" s="1" t="s">
        <v>254</v>
      </c>
      <c r="I1220" s="2">
        <v>76.930000000000007</v>
      </c>
      <c r="J1220" s="2">
        <v>15.81</v>
      </c>
      <c r="K1220" s="2">
        <f t="shared" si="152"/>
        <v>15.81</v>
      </c>
      <c r="L1220" s="2">
        <f t="shared" si="153"/>
        <v>0</v>
      </c>
      <c r="T1220" s="8">
        <v>15.81</v>
      </c>
      <c r="U1220" s="5">
        <v>1978.2262499999999</v>
      </c>
      <c r="AR1220" s="5" t="str">
        <f t="shared" si="154"/>
        <v/>
      </c>
      <c r="AT1220" s="5" t="str">
        <f t="shared" si="155"/>
        <v/>
      </c>
      <c r="AV1220" s="5" t="str">
        <f t="shared" si="156"/>
        <v/>
      </c>
      <c r="AY1220" s="5">
        <f t="shared" si="157"/>
        <v>1978.2262499999999</v>
      </c>
      <c r="AZ1220" s="11">
        <f t="shared" si="158"/>
        <v>5.0570889040504455E-2</v>
      </c>
      <c r="BA1220" s="5">
        <f t="shared" si="159"/>
        <v>50.570889040504454</v>
      </c>
    </row>
    <row r="1221" spans="1:53" x14ac:dyDescent="0.25">
      <c r="A1221" s="1" t="s">
        <v>682</v>
      </c>
      <c r="B1221" s="1" t="s">
        <v>97</v>
      </c>
      <c r="C1221" s="1" t="s">
        <v>98</v>
      </c>
      <c r="D1221" s="1" t="s">
        <v>61</v>
      </c>
      <c r="E1221" s="1" t="s">
        <v>72</v>
      </c>
      <c r="F1221" s="1" t="s">
        <v>683</v>
      </c>
      <c r="G1221" s="1" t="s">
        <v>64</v>
      </c>
      <c r="H1221" s="1" t="s">
        <v>254</v>
      </c>
      <c r="I1221" s="2">
        <v>76.930000000000007</v>
      </c>
      <c r="J1221" s="2">
        <v>38.630000000000003</v>
      </c>
      <c r="K1221" s="2">
        <f t="shared" si="152"/>
        <v>27.229999999999997</v>
      </c>
      <c r="L1221" s="2">
        <f t="shared" si="153"/>
        <v>11.4</v>
      </c>
      <c r="T1221" s="8">
        <v>25.68</v>
      </c>
      <c r="U1221" s="5">
        <v>3213.21</v>
      </c>
      <c r="X1221" s="12">
        <v>0.31</v>
      </c>
      <c r="Y1221" s="5">
        <v>34.909874999999992</v>
      </c>
      <c r="AF1221" s="9">
        <v>1.24</v>
      </c>
      <c r="AG1221" s="5">
        <v>55.660500000000013</v>
      </c>
      <c r="AR1221" s="5" t="str">
        <f t="shared" si="154"/>
        <v/>
      </c>
      <c r="AT1221" s="5" t="str">
        <f t="shared" si="155"/>
        <v/>
      </c>
      <c r="AV1221" s="5" t="str">
        <f t="shared" si="156"/>
        <v/>
      </c>
      <c r="AX1221" s="2">
        <v>11.4</v>
      </c>
      <c r="AY1221" s="5">
        <f t="shared" si="157"/>
        <v>3303.7803749999998</v>
      </c>
      <c r="AZ1221" s="11">
        <f t="shared" si="158"/>
        <v>8.4457028491215891E-2</v>
      </c>
      <c r="BA1221" s="5">
        <f t="shared" si="159"/>
        <v>84.45702849121588</v>
      </c>
    </row>
    <row r="1222" spans="1:53" x14ac:dyDescent="0.25">
      <c r="A1222" s="1" t="s">
        <v>682</v>
      </c>
      <c r="B1222" s="1" t="s">
        <v>97</v>
      </c>
      <c r="C1222" s="1" t="s">
        <v>98</v>
      </c>
      <c r="D1222" s="1" t="s">
        <v>61</v>
      </c>
      <c r="E1222" s="1" t="s">
        <v>73</v>
      </c>
      <c r="F1222" s="1" t="s">
        <v>683</v>
      </c>
      <c r="G1222" s="1" t="s">
        <v>64</v>
      </c>
      <c r="H1222" s="1" t="s">
        <v>254</v>
      </c>
      <c r="I1222" s="2">
        <v>76.930000000000007</v>
      </c>
      <c r="J1222" s="2">
        <v>11.7</v>
      </c>
      <c r="K1222" s="2">
        <f t="shared" si="152"/>
        <v>9.64</v>
      </c>
      <c r="L1222" s="2">
        <f t="shared" si="153"/>
        <v>2.0699999999999998</v>
      </c>
      <c r="T1222" s="8">
        <v>7.21</v>
      </c>
      <c r="U1222" s="5">
        <v>902.15125</v>
      </c>
      <c r="X1222" s="12">
        <v>2.4300000000000002</v>
      </c>
      <c r="Y1222" s="5">
        <v>273.64837499999999</v>
      </c>
      <c r="AR1222" s="5" t="str">
        <f t="shared" si="154"/>
        <v/>
      </c>
      <c r="AT1222" s="5" t="str">
        <f t="shared" si="155"/>
        <v/>
      </c>
      <c r="AV1222" s="5" t="str">
        <f t="shared" si="156"/>
        <v/>
      </c>
      <c r="AX1222" s="2">
        <v>2.0699999999999998</v>
      </c>
      <c r="AY1222" s="5">
        <f t="shared" si="157"/>
        <v>1175.7996250000001</v>
      </c>
      <c r="AZ1222" s="11">
        <f t="shared" si="158"/>
        <v>3.005785226525113E-2</v>
      </c>
      <c r="BA1222" s="5">
        <f t="shared" si="159"/>
        <v>30.057852265251128</v>
      </c>
    </row>
    <row r="1223" spans="1:53" x14ac:dyDescent="0.25">
      <c r="A1223" s="1" t="s">
        <v>682</v>
      </c>
      <c r="B1223" s="1" t="s">
        <v>97</v>
      </c>
      <c r="C1223" s="1" t="s">
        <v>98</v>
      </c>
      <c r="D1223" s="1" t="s">
        <v>61</v>
      </c>
      <c r="E1223" s="1" t="s">
        <v>74</v>
      </c>
      <c r="F1223" s="1" t="s">
        <v>683</v>
      </c>
      <c r="G1223" s="1" t="s">
        <v>64</v>
      </c>
      <c r="H1223" s="1" t="s">
        <v>254</v>
      </c>
      <c r="I1223" s="2">
        <v>76.930000000000007</v>
      </c>
      <c r="J1223" s="2">
        <v>10.64</v>
      </c>
      <c r="K1223" s="2">
        <f t="shared" si="152"/>
        <v>10.64</v>
      </c>
      <c r="L1223" s="2">
        <f t="shared" si="153"/>
        <v>0</v>
      </c>
      <c r="T1223" s="8">
        <v>10.64</v>
      </c>
      <c r="U1223" s="5">
        <v>1331.33</v>
      </c>
      <c r="AR1223" s="5" t="str">
        <f t="shared" si="154"/>
        <v/>
      </c>
      <c r="AT1223" s="5" t="str">
        <f t="shared" si="155"/>
        <v/>
      </c>
      <c r="AV1223" s="5" t="str">
        <f t="shared" si="156"/>
        <v/>
      </c>
      <c r="AY1223" s="5">
        <f t="shared" si="157"/>
        <v>1331.33</v>
      </c>
      <c r="AZ1223" s="11">
        <f t="shared" si="158"/>
        <v>3.4033792497847395E-2</v>
      </c>
      <c r="BA1223" s="5">
        <f t="shared" si="159"/>
        <v>34.033792497847394</v>
      </c>
    </row>
    <row r="1224" spans="1:53" x14ac:dyDescent="0.25">
      <c r="A1224" s="1" t="s">
        <v>682</v>
      </c>
      <c r="B1224" s="1" t="s">
        <v>97</v>
      </c>
      <c r="C1224" s="1" t="s">
        <v>98</v>
      </c>
      <c r="D1224" s="1" t="s">
        <v>61</v>
      </c>
      <c r="E1224" s="1" t="s">
        <v>75</v>
      </c>
      <c r="F1224" s="1" t="s">
        <v>683</v>
      </c>
      <c r="G1224" s="1" t="s">
        <v>64</v>
      </c>
      <c r="H1224" s="1" t="s">
        <v>254</v>
      </c>
      <c r="I1224" s="2">
        <v>76.930000000000007</v>
      </c>
      <c r="J1224" s="2">
        <v>0.03</v>
      </c>
      <c r="K1224" s="2">
        <f t="shared" si="152"/>
        <v>0.03</v>
      </c>
      <c r="L1224" s="2">
        <f t="shared" si="153"/>
        <v>0</v>
      </c>
      <c r="T1224" s="8">
        <v>0.03</v>
      </c>
      <c r="U1224" s="5">
        <v>3.7537500000000001</v>
      </c>
      <c r="AR1224" s="5" t="str">
        <f t="shared" si="154"/>
        <v/>
      </c>
      <c r="AT1224" s="5" t="str">
        <f t="shared" si="155"/>
        <v/>
      </c>
      <c r="AV1224" s="5" t="str">
        <f t="shared" si="156"/>
        <v/>
      </c>
      <c r="AY1224" s="5">
        <f t="shared" si="157"/>
        <v>3.7537500000000001</v>
      </c>
      <c r="AZ1224" s="11">
        <f t="shared" si="158"/>
        <v>9.5959941253329138E-5</v>
      </c>
      <c r="BA1224" s="5">
        <f t="shared" si="159"/>
        <v>9.5959941253329142E-2</v>
      </c>
    </row>
    <row r="1225" spans="1:53" x14ac:dyDescent="0.25">
      <c r="A1225" s="1" t="s">
        <v>684</v>
      </c>
      <c r="B1225" s="1" t="s">
        <v>685</v>
      </c>
      <c r="C1225" s="1" t="s">
        <v>686</v>
      </c>
      <c r="D1225" s="1" t="s">
        <v>687</v>
      </c>
      <c r="E1225" s="1" t="s">
        <v>73</v>
      </c>
      <c r="F1225" s="1" t="s">
        <v>683</v>
      </c>
      <c r="G1225" s="1" t="s">
        <v>64</v>
      </c>
      <c r="H1225" s="1" t="s">
        <v>254</v>
      </c>
      <c r="I1225" s="2">
        <v>71</v>
      </c>
      <c r="J1225" s="2">
        <v>28.86</v>
      </c>
      <c r="K1225" s="2">
        <f t="shared" si="152"/>
        <v>28.22</v>
      </c>
      <c r="L1225" s="2">
        <f t="shared" si="153"/>
        <v>0.64</v>
      </c>
      <c r="T1225" s="8">
        <v>10.5</v>
      </c>
      <c r="U1225" s="5">
        <v>1313.8125</v>
      </c>
      <c r="X1225" s="12">
        <v>17.72</v>
      </c>
      <c r="Y1225" s="5">
        <v>1995.4935</v>
      </c>
      <c r="AR1225" s="5" t="str">
        <f t="shared" si="154"/>
        <v/>
      </c>
      <c r="AT1225" s="5" t="str">
        <f t="shared" si="155"/>
        <v/>
      </c>
      <c r="AV1225" s="5" t="str">
        <f t="shared" si="156"/>
        <v/>
      </c>
      <c r="AX1225" s="2">
        <v>0.64</v>
      </c>
      <c r="AY1225" s="5">
        <f t="shared" si="157"/>
        <v>3309.306</v>
      </c>
      <c r="AZ1225" s="11">
        <f t="shared" si="158"/>
        <v>8.4598284208934948E-2</v>
      </c>
      <c r="BA1225" s="5">
        <f t="shared" si="159"/>
        <v>84.598284208934956</v>
      </c>
    </row>
    <row r="1226" spans="1:53" x14ac:dyDescent="0.25">
      <c r="A1226" s="1" t="s">
        <v>684</v>
      </c>
      <c r="B1226" s="1" t="s">
        <v>685</v>
      </c>
      <c r="C1226" s="1" t="s">
        <v>686</v>
      </c>
      <c r="D1226" s="1" t="s">
        <v>687</v>
      </c>
      <c r="E1226" s="1" t="s">
        <v>74</v>
      </c>
      <c r="F1226" s="1" t="s">
        <v>683</v>
      </c>
      <c r="G1226" s="1" t="s">
        <v>64</v>
      </c>
      <c r="H1226" s="1" t="s">
        <v>254</v>
      </c>
      <c r="I1226" s="2">
        <v>71</v>
      </c>
      <c r="J1226" s="2">
        <v>28.22</v>
      </c>
      <c r="K1226" s="2">
        <f t="shared" si="152"/>
        <v>28.21</v>
      </c>
      <c r="L1226" s="2">
        <f t="shared" si="153"/>
        <v>0</v>
      </c>
      <c r="T1226" s="8">
        <v>24.91</v>
      </c>
      <c r="U1226" s="5">
        <v>3116.86375</v>
      </c>
      <c r="X1226" s="12">
        <v>3.3</v>
      </c>
      <c r="Y1226" s="5">
        <v>371.62124999999992</v>
      </c>
      <c r="AR1226" s="5" t="str">
        <f t="shared" si="154"/>
        <v/>
      </c>
      <c r="AT1226" s="5" t="str">
        <f t="shared" si="155"/>
        <v/>
      </c>
      <c r="AV1226" s="5" t="str">
        <f t="shared" si="156"/>
        <v/>
      </c>
      <c r="AY1226" s="5">
        <f t="shared" si="157"/>
        <v>3488.4849999999997</v>
      </c>
      <c r="AZ1226" s="11">
        <f t="shared" si="158"/>
        <v>8.9178772071427187E-2</v>
      </c>
      <c r="BA1226" s="5">
        <f t="shared" si="159"/>
        <v>89.17877207142719</v>
      </c>
    </row>
    <row r="1227" spans="1:53" x14ac:dyDescent="0.25">
      <c r="A1227" s="1" t="s">
        <v>684</v>
      </c>
      <c r="B1227" s="1" t="s">
        <v>685</v>
      </c>
      <c r="C1227" s="1" t="s">
        <v>686</v>
      </c>
      <c r="D1227" s="1" t="s">
        <v>687</v>
      </c>
      <c r="E1227" s="1" t="s">
        <v>75</v>
      </c>
      <c r="F1227" s="1" t="s">
        <v>683</v>
      </c>
      <c r="G1227" s="1" t="s">
        <v>64</v>
      </c>
      <c r="H1227" s="1" t="s">
        <v>254</v>
      </c>
      <c r="I1227" s="2">
        <v>71</v>
      </c>
      <c r="J1227" s="2">
        <v>9.1300000000000008</v>
      </c>
      <c r="K1227" s="2">
        <f t="shared" si="152"/>
        <v>9.1300000000000008</v>
      </c>
      <c r="L1227" s="2">
        <f t="shared" si="153"/>
        <v>0</v>
      </c>
      <c r="T1227" s="8">
        <v>9.1300000000000008</v>
      </c>
      <c r="U1227" s="5">
        <v>1142.3912499999999</v>
      </c>
      <c r="AR1227" s="5" t="str">
        <f t="shared" si="154"/>
        <v/>
      </c>
      <c r="AT1227" s="5" t="str">
        <f t="shared" si="155"/>
        <v/>
      </c>
      <c r="AV1227" s="5" t="str">
        <f t="shared" si="156"/>
        <v/>
      </c>
      <c r="AY1227" s="5">
        <f t="shared" si="157"/>
        <v>1142.3912499999999</v>
      </c>
      <c r="AZ1227" s="11">
        <f t="shared" si="158"/>
        <v>2.9203808788096492E-2</v>
      </c>
      <c r="BA1227" s="5">
        <f t="shared" si="159"/>
        <v>29.203808788096492</v>
      </c>
    </row>
    <row r="1228" spans="1:53" x14ac:dyDescent="0.25">
      <c r="A1228" s="1" t="s">
        <v>688</v>
      </c>
      <c r="B1228" s="1" t="s">
        <v>83</v>
      </c>
      <c r="C1228" s="1" t="s">
        <v>84</v>
      </c>
      <c r="D1228" s="1" t="s">
        <v>85</v>
      </c>
      <c r="E1228" s="1" t="s">
        <v>66</v>
      </c>
      <c r="F1228" s="1" t="s">
        <v>683</v>
      </c>
      <c r="G1228" s="1" t="s">
        <v>64</v>
      </c>
      <c r="H1228" s="1" t="s">
        <v>254</v>
      </c>
      <c r="I1228" s="2">
        <v>161.24</v>
      </c>
      <c r="J1228" s="2">
        <v>0.05</v>
      </c>
      <c r="K1228" s="2">
        <f t="shared" si="152"/>
        <v>0.05</v>
      </c>
      <c r="L1228" s="2">
        <f t="shared" si="153"/>
        <v>0</v>
      </c>
      <c r="T1228" s="8">
        <v>0.05</v>
      </c>
      <c r="U1228" s="5">
        <v>6.2562500000000014</v>
      </c>
      <c r="AR1228" s="5" t="str">
        <f t="shared" si="154"/>
        <v/>
      </c>
      <c r="AT1228" s="5" t="str">
        <f t="shared" si="155"/>
        <v/>
      </c>
      <c r="AV1228" s="5" t="str">
        <f t="shared" si="156"/>
        <v/>
      </c>
      <c r="AY1228" s="5">
        <f t="shared" si="157"/>
        <v>6.2562500000000014</v>
      </c>
      <c r="AZ1228" s="11">
        <f t="shared" si="158"/>
        <v>1.5993323542221527E-4</v>
      </c>
      <c r="BA1228" s="5">
        <f t="shared" si="159"/>
        <v>0.15993323542221527</v>
      </c>
    </row>
    <row r="1229" spans="1:53" x14ac:dyDescent="0.25">
      <c r="A1229" s="1" t="s">
        <v>688</v>
      </c>
      <c r="B1229" s="1" t="s">
        <v>83</v>
      </c>
      <c r="C1229" s="1" t="s">
        <v>84</v>
      </c>
      <c r="D1229" s="1" t="s">
        <v>85</v>
      </c>
      <c r="E1229" s="1" t="s">
        <v>67</v>
      </c>
      <c r="F1229" s="1" t="s">
        <v>683</v>
      </c>
      <c r="G1229" s="1" t="s">
        <v>64</v>
      </c>
      <c r="H1229" s="1" t="s">
        <v>254</v>
      </c>
      <c r="I1229" s="2">
        <v>161.24</v>
      </c>
      <c r="J1229" s="2">
        <v>7.0000000000000007E-2</v>
      </c>
      <c r="K1229" s="2">
        <f t="shared" si="152"/>
        <v>7.0000000000000007E-2</v>
      </c>
      <c r="L1229" s="2">
        <f t="shared" si="153"/>
        <v>0</v>
      </c>
      <c r="T1229" s="8">
        <v>7.0000000000000007E-2</v>
      </c>
      <c r="U1229" s="5">
        <v>8.7587500000000009</v>
      </c>
      <c r="AR1229" s="5" t="str">
        <f t="shared" si="154"/>
        <v/>
      </c>
      <c r="AT1229" s="5" t="str">
        <f t="shared" si="155"/>
        <v/>
      </c>
      <c r="AV1229" s="5" t="str">
        <f t="shared" si="156"/>
        <v/>
      </c>
      <c r="AY1229" s="5">
        <f t="shared" si="157"/>
        <v>8.7587500000000009</v>
      </c>
      <c r="AZ1229" s="11">
        <f t="shared" si="158"/>
        <v>2.2390652959110131E-4</v>
      </c>
      <c r="BA1229" s="5">
        <f t="shared" si="159"/>
        <v>0.2239065295911013</v>
      </c>
    </row>
    <row r="1230" spans="1:53" x14ac:dyDescent="0.25">
      <c r="A1230" s="1" t="s">
        <v>688</v>
      </c>
      <c r="B1230" s="1" t="s">
        <v>83</v>
      </c>
      <c r="C1230" s="1" t="s">
        <v>84</v>
      </c>
      <c r="D1230" s="1" t="s">
        <v>85</v>
      </c>
      <c r="E1230" s="1" t="s">
        <v>68</v>
      </c>
      <c r="F1230" s="1" t="s">
        <v>683</v>
      </c>
      <c r="G1230" s="1" t="s">
        <v>64</v>
      </c>
      <c r="H1230" s="1" t="s">
        <v>254</v>
      </c>
      <c r="I1230" s="2">
        <v>161.24</v>
      </c>
      <c r="J1230" s="2">
        <v>7.0000000000000007E-2</v>
      </c>
      <c r="K1230" s="2">
        <f t="shared" si="152"/>
        <v>0.05</v>
      </c>
      <c r="L1230" s="2">
        <f t="shared" si="153"/>
        <v>0.02</v>
      </c>
      <c r="T1230" s="8">
        <v>0.05</v>
      </c>
      <c r="U1230" s="5">
        <v>6.2562500000000014</v>
      </c>
      <c r="AR1230" s="5" t="str">
        <f t="shared" si="154"/>
        <v/>
      </c>
      <c r="AT1230" s="5" t="str">
        <f t="shared" si="155"/>
        <v/>
      </c>
      <c r="AV1230" s="5" t="str">
        <f t="shared" si="156"/>
        <v/>
      </c>
      <c r="AX1230" s="2">
        <v>0.02</v>
      </c>
      <c r="AY1230" s="5">
        <f t="shared" si="157"/>
        <v>6.2562500000000014</v>
      </c>
      <c r="AZ1230" s="11">
        <f t="shared" si="158"/>
        <v>1.5993323542221527E-4</v>
      </c>
      <c r="BA1230" s="5">
        <f t="shared" si="159"/>
        <v>0.15993323542221527</v>
      </c>
    </row>
    <row r="1231" spans="1:53" x14ac:dyDescent="0.25">
      <c r="A1231" s="1" t="s">
        <v>688</v>
      </c>
      <c r="B1231" s="1" t="s">
        <v>83</v>
      </c>
      <c r="C1231" s="1" t="s">
        <v>84</v>
      </c>
      <c r="D1231" s="1" t="s">
        <v>85</v>
      </c>
      <c r="E1231" s="1" t="s">
        <v>69</v>
      </c>
      <c r="F1231" s="1" t="s">
        <v>683</v>
      </c>
      <c r="G1231" s="1" t="s">
        <v>64</v>
      </c>
      <c r="H1231" s="1" t="s">
        <v>254</v>
      </c>
      <c r="I1231" s="2">
        <v>161.24</v>
      </c>
      <c r="J1231" s="2">
        <v>36.090000000000003</v>
      </c>
      <c r="K1231" s="2">
        <f t="shared" si="152"/>
        <v>34.86</v>
      </c>
      <c r="L1231" s="2">
        <f t="shared" si="153"/>
        <v>1.22</v>
      </c>
      <c r="T1231" s="8">
        <v>34.86</v>
      </c>
      <c r="U1231" s="5">
        <v>4361.8575000000001</v>
      </c>
      <c r="AR1231" s="5" t="str">
        <f t="shared" si="154"/>
        <v/>
      </c>
      <c r="AT1231" s="5" t="str">
        <f t="shared" si="155"/>
        <v/>
      </c>
      <c r="AV1231" s="5" t="str">
        <f t="shared" si="156"/>
        <v/>
      </c>
      <c r="AX1231" s="2">
        <v>1.22</v>
      </c>
      <c r="AY1231" s="5">
        <f t="shared" si="157"/>
        <v>4361.8575000000001</v>
      </c>
      <c r="AZ1231" s="11">
        <f t="shared" si="158"/>
        <v>0.11150545173636846</v>
      </c>
      <c r="BA1231" s="5">
        <f t="shared" si="159"/>
        <v>111.50545173636846</v>
      </c>
    </row>
    <row r="1232" spans="1:53" x14ac:dyDescent="0.25">
      <c r="A1232" s="1" t="s">
        <v>688</v>
      </c>
      <c r="B1232" s="1" t="s">
        <v>83</v>
      </c>
      <c r="C1232" s="1" t="s">
        <v>84</v>
      </c>
      <c r="D1232" s="1" t="s">
        <v>85</v>
      </c>
      <c r="E1232" s="1" t="s">
        <v>70</v>
      </c>
      <c r="F1232" s="1" t="s">
        <v>683</v>
      </c>
      <c r="G1232" s="1" t="s">
        <v>64</v>
      </c>
      <c r="H1232" s="1" t="s">
        <v>254</v>
      </c>
      <c r="I1232" s="2">
        <v>161.24</v>
      </c>
      <c r="J1232" s="2">
        <v>39.1</v>
      </c>
      <c r="K1232" s="2">
        <f t="shared" si="152"/>
        <v>39.1</v>
      </c>
      <c r="L1232" s="2">
        <f t="shared" si="153"/>
        <v>0</v>
      </c>
      <c r="T1232" s="8">
        <v>39.1</v>
      </c>
      <c r="U1232" s="5">
        <v>4892.3874999999998</v>
      </c>
      <c r="AR1232" s="5" t="str">
        <f t="shared" si="154"/>
        <v/>
      </c>
      <c r="AT1232" s="5" t="str">
        <f t="shared" si="155"/>
        <v/>
      </c>
      <c r="AV1232" s="5" t="str">
        <f t="shared" si="156"/>
        <v/>
      </c>
      <c r="AY1232" s="5">
        <f t="shared" si="157"/>
        <v>4892.3874999999998</v>
      </c>
      <c r="AZ1232" s="11">
        <f t="shared" si="158"/>
        <v>0.12506779010017227</v>
      </c>
      <c r="BA1232" s="5">
        <f t="shared" si="159"/>
        <v>125.06779010017226</v>
      </c>
    </row>
    <row r="1233" spans="1:53" x14ac:dyDescent="0.25">
      <c r="A1233" s="1" t="s">
        <v>688</v>
      </c>
      <c r="B1233" s="1" t="s">
        <v>83</v>
      </c>
      <c r="C1233" s="1" t="s">
        <v>84</v>
      </c>
      <c r="D1233" s="1" t="s">
        <v>85</v>
      </c>
      <c r="E1233" s="1" t="s">
        <v>71</v>
      </c>
      <c r="F1233" s="1" t="s">
        <v>683</v>
      </c>
      <c r="G1233" s="1" t="s">
        <v>64</v>
      </c>
      <c r="H1233" s="1" t="s">
        <v>254</v>
      </c>
      <c r="I1233" s="2">
        <v>161.24</v>
      </c>
      <c r="J1233" s="2">
        <v>15.7</v>
      </c>
      <c r="K1233" s="2">
        <f t="shared" si="152"/>
        <v>15.7</v>
      </c>
      <c r="L1233" s="2">
        <f t="shared" si="153"/>
        <v>0</v>
      </c>
      <c r="T1233" s="8">
        <v>15.7</v>
      </c>
      <c r="U1233" s="5">
        <v>1964.4625000000001</v>
      </c>
      <c r="AR1233" s="5" t="str">
        <f t="shared" si="154"/>
        <v/>
      </c>
      <c r="AT1233" s="5" t="str">
        <f t="shared" si="155"/>
        <v/>
      </c>
      <c r="AV1233" s="5" t="str">
        <f t="shared" si="156"/>
        <v/>
      </c>
      <c r="AY1233" s="5">
        <f t="shared" si="157"/>
        <v>1964.4625000000001</v>
      </c>
      <c r="AZ1233" s="11">
        <f t="shared" si="158"/>
        <v>5.0219035922575581E-2</v>
      </c>
      <c r="BA1233" s="5">
        <f t="shared" si="159"/>
        <v>50.219035922575578</v>
      </c>
    </row>
    <row r="1234" spans="1:53" x14ac:dyDescent="0.25">
      <c r="A1234" s="1" t="s">
        <v>688</v>
      </c>
      <c r="B1234" s="1" t="s">
        <v>83</v>
      </c>
      <c r="C1234" s="1" t="s">
        <v>84</v>
      </c>
      <c r="D1234" s="1" t="s">
        <v>85</v>
      </c>
      <c r="E1234" s="1" t="s">
        <v>74</v>
      </c>
      <c r="F1234" s="1" t="s">
        <v>683</v>
      </c>
      <c r="G1234" s="1" t="s">
        <v>64</v>
      </c>
      <c r="H1234" s="1" t="s">
        <v>254</v>
      </c>
      <c r="I1234" s="2">
        <v>161.24</v>
      </c>
      <c r="J1234" s="2">
        <v>7.0000000000000007E-2</v>
      </c>
      <c r="K1234" s="2">
        <f t="shared" si="152"/>
        <v>7.0000000000000007E-2</v>
      </c>
      <c r="L1234" s="2">
        <f t="shared" si="153"/>
        <v>0</v>
      </c>
      <c r="T1234" s="8">
        <v>7.0000000000000007E-2</v>
      </c>
      <c r="U1234" s="5">
        <v>8.7587500000000009</v>
      </c>
      <c r="AR1234" s="5" t="str">
        <f t="shared" si="154"/>
        <v/>
      </c>
      <c r="AT1234" s="5" t="str">
        <f t="shared" si="155"/>
        <v/>
      </c>
      <c r="AV1234" s="5" t="str">
        <f t="shared" si="156"/>
        <v/>
      </c>
      <c r="AY1234" s="5">
        <f t="shared" si="157"/>
        <v>8.7587500000000009</v>
      </c>
      <c r="AZ1234" s="11">
        <f t="shared" si="158"/>
        <v>2.2390652959110131E-4</v>
      </c>
      <c r="BA1234" s="5">
        <f t="shared" si="159"/>
        <v>0.2239065295911013</v>
      </c>
    </row>
    <row r="1235" spans="1:53" x14ac:dyDescent="0.25">
      <c r="A1235" s="1" t="s">
        <v>688</v>
      </c>
      <c r="B1235" s="1" t="s">
        <v>83</v>
      </c>
      <c r="C1235" s="1" t="s">
        <v>84</v>
      </c>
      <c r="D1235" s="1" t="s">
        <v>85</v>
      </c>
      <c r="E1235" s="1" t="s">
        <v>75</v>
      </c>
      <c r="F1235" s="1" t="s">
        <v>683</v>
      </c>
      <c r="G1235" s="1" t="s">
        <v>64</v>
      </c>
      <c r="H1235" s="1" t="s">
        <v>254</v>
      </c>
      <c r="I1235" s="2">
        <v>161.24</v>
      </c>
      <c r="J1235" s="2">
        <v>27.8</v>
      </c>
      <c r="K1235" s="2">
        <f t="shared" si="152"/>
        <v>27.8</v>
      </c>
      <c r="L1235" s="2">
        <f t="shared" si="153"/>
        <v>0</v>
      </c>
      <c r="T1235" s="8">
        <v>27.8</v>
      </c>
      <c r="U1235" s="5">
        <v>3478.4749999999999</v>
      </c>
      <c r="AR1235" s="5" t="str">
        <f t="shared" si="154"/>
        <v/>
      </c>
      <c r="AT1235" s="5" t="str">
        <f t="shared" si="155"/>
        <v/>
      </c>
      <c r="AV1235" s="5" t="str">
        <f t="shared" si="156"/>
        <v/>
      </c>
      <c r="AY1235" s="5">
        <f t="shared" si="157"/>
        <v>3478.4749999999999</v>
      </c>
      <c r="AZ1235" s="11">
        <f t="shared" si="158"/>
        <v>8.8922878894751659E-2</v>
      </c>
      <c r="BA1235" s="5">
        <f t="shared" si="159"/>
        <v>88.922878894751662</v>
      </c>
    </row>
    <row r="1236" spans="1:53" x14ac:dyDescent="0.25">
      <c r="A1236" s="1" t="s">
        <v>688</v>
      </c>
      <c r="B1236" s="1" t="s">
        <v>83</v>
      </c>
      <c r="C1236" s="1" t="s">
        <v>84</v>
      </c>
      <c r="D1236" s="1" t="s">
        <v>85</v>
      </c>
      <c r="E1236" s="1" t="s">
        <v>76</v>
      </c>
      <c r="F1236" s="1" t="s">
        <v>683</v>
      </c>
      <c r="G1236" s="1" t="s">
        <v>64</v>
      </c>
      <c r="H1236" s="1" t="s">
        <v>254</v>
      </c>
      <c r="I1236" s="2">
        <v>161.24</v>
      </c>
      <c r="J1236" s="2">
        <v>39.03</v>
      </c>
      <c r="K1236" s="2">
        <f t="shared" si="152"/>
        <v>39.03</v>
      </c>
      <c r="L1236" s="2">
        <f t="shared" si="153"/>
        <v>0</v>
      </c>
      <c r="T1236" s="8">
        <v>39.03</v>
      </c>
      <c r="U1236" s="5">
        <v>4883.6287499999999</v>
      </c>
      <c r="AR1236" s="5" t="str">
        <f t="shared" si="154"/>
        <v/>
      </c>
      <c r="AT1236" s="5" t="str">
        <f t="shared" si="155"/>
        <v/>
      </c>
      <c r="AV1236" s="5" t="str">
        <f t="shared" si="156"/>
        <v/>
      </c>
      <c r="AY1236" s="5">
        <f t="shared" si="157"/>
        <v>4883.6287499999999</v>
      </c>
      <c r="AZ1236" s="11">
        <f t="shared" si="158"/>
        <v>0.12484388357058118</v>
      </c>
      <c r="BA1236" s="5">
        <f t="shared" si="159"/>
        <v>124.84388357058118</v>
      </c>
    </row>
    <row r="1237" spans="1:53" x14ac:dyDescent="0.25">
      <c r="A1237" s="1" t="s">
        <v>689</v>
      </c>
      <c r="B1237" s="1" t="s">
        <v>97</v>
      </c>
      <c r="C1237" s="1" t="s">
        <v>98</v>
      </c>
      <c r="D1237" s="1" t="s">
        <v>61</v>
      </c>
      <c r="E1237" s="1" t="s">
        <v>81</v>
      </c>
      <c r="F1237" s="1" t="s">
        <v>683</v>
      </c>
      <c r="G1237" s="1" t="s">
        <v>64</v>
      </c>
      <c r="H1237" s="1" t="s">
        <v>254</v>
      </c>
      <c r="I1237" s="2">
        <v>26.3</v>
      </c>
      <c r="J1237" s="2">
        <v>2.2200000000000002</v>
      </c>
      <c r="K1237" s="2">
        <f t="shared" si="152"/>
        <v>2.2200000000000002</v>
      </c>
      <c r="L1237" s="2">
        <f t="shared" si="153"/>
        <v>0</v>
      </c>
      <c r="R1237" s="7">
        <v>0.04</v>
      </c>
      <c r="S1237" s="5">
        <v>10.01</v>
      </c>
      <c r="T1237" s="8">
        <v>2.1800000000000002</v>
      </c>
      <c r="U1237" s="5">
        <v>272.77249999999998</v>
      </c>
      <c r="AR1237" s="5" t="str">
        <f t="shared" si="154"/>
        <v/>
      </c>
      <c r="AT1237" s="5" t="str">
        <f t="shared" si="155"/>
        <v/>
      </c>
      <c r="AV1237" s="5" t="str">
        <f t="shared" si="156"/>
        <v/>
      </c>
      <c r="AY1237" s="5">
        <f t="shared" si="157"/>
        <v>282.78249999999997</v>
      </c>
      <c r="AZ1237" s="11">
        <f t="shared" si="158"/>
        <v>7.2289822410841267E-3</v>
      </c>
      <c r="BA1237" s="5">
        <f t="shared" si="159"/>
        <v>7.2289822410841262</v>
      </c>
    </row>
    <row r="1238" spans="1:53" x14ac:dyDescent="0.25">
      <c r="A1238" s="1" t="s">
        <v>689</v>
      </c>
      <c r="B1238" s="1" t="s">
        <v>97</v>
      </c>
      <c r="C1238" s="1" t="s">
        <v>98</v>
      </c>
      <c r="D1238" s="1" t="s">
        <v>61</v>
      </c>
      <c r="E1238" s="1" t="s">
        <v>62</v>
      </c>
      <c r="F1238" s="1" t="s">
        <v>683</v>
      </c>
      <c r="G1238" s="1" t="s">
        <v>64</v>
      </c>
      <c r="H1238" s="1" t="s">
        <v>254</v>
      </c>
      <c r="I1238" s="2">
        <v>26.3</v>
      </c>
      <c r="J1238" s="2">
        <v>24.04</v>
      </c>
      <c r="K1238" s="2">
        <f t="shared" si="152"/>
        <v>18.38</v>
      </c>
      <c r="L1238" s="2">
        <f t="shared" si="153"/>
        <v>5.66</v>
      </c>
      <c r="T1238" s="8">
        <v>18.309999999999999</v>
      </c>
      <c r="U1238" s="5">
        <v>2291.0387500000002</v>
      </c>
      <c r="AF1238" s="9">
        <v>7.0000000000000007E-2</v>
      </c>
      <c r="AG1238" s="5">
        <v>3.1421250000000009</v>
      </c>
      <c r="AR1238" s="5" t="str">
        <f t="shared" si="154"/>
        <v/>
      </c>
      <c r="AT1238" s="5" t="str">
        <f t="shared" si="155"/>
        <v/>
      </c>
      <c r="AV1238" s="5" t="str">
        <f t="shared" si="156"/>
        <v/>
      </c>
      <c r="AX1238" s="2">
        <v>5.66</v>
      </c>
      <c r="AY1238" s="5">
        <f t="shared" si="157"/>
        <v>2294.180875</v>
      </c>
      <c r="AZ1238" s="11">
        <f t="shared" si="158"/>
        <v>5.8647875321881107E-2</v>
      </c>
      <c r="BA1238" s="5">
        <f t="shared" si="159"/>
        <v>58.647875321881109</v>
      </c>
    </row>
    <row r="1239" spans="1:53" x14ac:dyDescent="0.25">
      <c r="A1239" s="1" t="s">
        <v>689</v>
      </c>
      <c r="B1239" s="1" t="s">
        <v>97</v>
      </c>
      <c r="C1239" s="1" t="s">
        <v>98</v>
      </c>
      <c r="D1239" s="1" t="s">
        <v>61</v>
      </c>
      <c r="E1239" s="1" t="s">
        <v>66</v>
      </c>
      <c r="F1239" s="1" t="s">
        <v>683</v>
      </c>
      <c r="G1239" s="1" t="s">
        <v>64</v>
      </c>
      <c r="H1239" s="1" t="s">
        <v>254</v>
      </c>
      <c r="I1239" s="2">
        <v>26.3</v>
      </c>
      <c r="J1239" s="2">
        <v>0.05</v>
      </c>
      <c r="K1239" s="2">
        <f t="shared" si="152"/>
        <v>0.05</v>
      </c>
      <c r="L1239" s="2">
        <f t="shared" si="153"/>
        <v>0</v>
      </c>
      <c r="T1239" s="8">
        <v>0.03</v>
      </c>
      <c r="U1239" s="5">
        <v>3.7537500000000001</v>
      </c>
      <c r="AF1239" s="9">
        <v>0.02</v>
      </c>
      <c r="AG1239" s="5">
        <v>0.89775000000000005</v>
      </c>
      <c r="AR1239" s="5" t="str">
        <f t="shared" si="154"/>
        <v/>
      </c>
      <c r="AT1239" s="5" t="str">
        <f t="shared" si="155"/>
        <v/>
      </c>
      <c r="AV1239" s="5" t="str">
        <f t="shared" si="156"/>
        <v/>
      </c>
      <c r="AY1239" s="5">
        <f t="shared" si="157"/>
        <v>4.6515000000000004</v>
      </c>
      <c r="AZ1239" s="11">
        <f t="shared" si="158"/>
        <v>1.1890980132930015E-4</v>
      </c>
      <c r="BA1239" s="5">
        <f t="shared" si="159"/>
        <v>0.11890980132930015</v>
      </c>
    </row>
    <row r="1240" spans="1:53" x14ac:dyDescent="0.25">
      <c r="A1240" s="1" t="s">
        <v>690</v>
      </c>
      <c r="B1240" s="1" t="s">
        <v>304</v>
      </c>
      <c r="C1240" s="1" t="s">
        <v>305</v>
      </c>
      <c r="D1240" s="1" t="s">
        <v>306</v>
      </c>
      <c r="E1240" s="1" t="s">
        <v>86</v>
      </c>
      <c r="F1240" s="1" t="s">
        <v>683</v>
      </c>
      <c r="G1240" s="1" t="s">
        <v>64</v>
      </c>
      <c r="H1240" s="1" t="s">
        <v>254</v>
      </c>
      <c r="I1240" s="2">
        <v>129.69999999999999</v>
      </c>
      <c r="J1240" s="2">
        <v>42.56</v>
      </c>
      <c r="K1240" s="2">
        <f t="shared" si="152"/>
        <v>37.78</v>
      </c>
      <c r="L1240" s="2">
        <f t="shared" si="153"/>
        <v>4.78</v>
      </c>
      <c r="T1240" s="8">
        <v>37.78</v>
      </c>
      <c r="U1240" s="5">
        <v>4727.2224999999999</v>
      </c>
      <c r="AR1240" s="5" t="str">
        <f t="shared" si="154"/>
        <v/>
      </c>
      <c r="AT1240" s="5" t="str">
        <f t="shared" si="155"/>
        <v/>
      </c>
      <c r="AV1240" s="5" t="str">
        <f t="shared" si="156"/>
        <v/>
      </c>
      <c r="AX1240" s="2">
        <v>4.78</v>
      </c>
      <c r="AY1240" s="5">
        <f t="shared" si="157"/>
        <v>4727.2224999999999</v>
      </c>
      <c r="AZ1240" s="11">
        <f t="shared" si="158"/>
        <v>0.12084555268502581</v>
      </c>
      <c r="BA1240" s="5">
        <f t="shared" si="159"/>
        <v>120.84555268502581</v>
      </c>
    </row>
    <row r="1241" spans="1:53" x14ac:dyDescent="0.25">
      <c r="A1241" s="1" t="s">
        <v>690</v>
      </c>
      <c r="B1241" s="1" t="s">
        <v>304</v>
      </c>
      <c r="C1241" s="1" t="s">
        <v>305</v>
      </c>
      <c r="D1241" s="1" t="s">
        <v>306</v>
      </c>
      <c r="E1241" s="1" t="s">
        <v>81</v>
      </c>
      <c r="F1241" s="1" t="s">
        <v>683</v>
      </c>
      <c r="G1241" s="1" t="s">
        <v>64</v>
      </c>
      <c r="H1241" s="1" t="s">
        <v>254</v>
      </c>
      <c r="I1241" s="2">
        <v>129.69999999999999</v>
      </c>
      <c r="J1241" s="2">
        <v>37.33</v>
      </c>
      <c r="K1241" s="2">
        <f t="shared" si="152"/>
        <v>37.330000000000005</v>
      </c>
      <c r="L1241" s="2">
        <f t="shared" si="153"/>
        <v>0</v>
      </c>
      <c r="N1241" s="4">
        <v>0.92</v>
      </c>
      <c r="O1241" s="5">
        <v>466.9</v>
      </c>
      <c r="P1241" s="6">
        <v>1.64</v>
      </c>
      <c r="Q1241" s="5">
        <v>490.77</v>
      </c>
      <c r="T1241" s="8">
        <v>34.770000000000003</v>
      </c>
      <c r="U1241" s="5">
        <v>4350.5962500000014</v>
      </c>
      <c r="AR1241" s="5" t="str">
        <f t="shared" si="154"/>
        <v/>
      </c>
      <c r="AT1241" s="5" t="str">
        <f t="shared" si="155"/>
        <v/>
      </c>
      <c r="AV1241" s="5" t="str">
        <f t="shared" si="156"/>
        <v/>
      </c>
      <c r="AY1241" s="5">
        <f t="shared" si="157"/>
        <v>5308.2662500000015</v>
      </c>
      <c r="AZ1241" s="11">
        <f t="shared" si="158"/>
        <v>0.13569921212308486</v>
      </c>
      <c r="BA1241" s="5">
        <f t="shared" si="159"/>
        <v>135.69921212308486</v>
      </c>
    </row>
    <row r="1242" spans="1:53" x14ac:dyDescent="0.25">
      <c r="A1242" s="1" t="s">
        <v>690</v>
      </c>
      <c r="B1242" s="1" t="s">
        <v>304</v>
      </c>
      <c r="C1242" s="1" t="s">
        <v>305</v>
      </c>
      <c r="D1242" s="1" t="s">
        <v>306</v>
      </c>
      <c r="E1242" s="1" t="s">
        <v>62</v>
      </c>
      <c r="F1242" s="1" t="s">
        <v>683</v>
      </c>
      <c r="G1242" s="1" t="s">
        <v>64</v>
      </c>
      <c r="H1242" s="1" t="s">
        <v>254</v>
      </c>
      <c r="I1242" s="2">
        <v>129.69999999999999</v>
      </c>
      <c r="J1242" s="2">
        <v>7.63</v>
      </c>
      <c r="K1242" s="2">
        <f t="shared" si="152"/>
        <v>6.08</v>
      </c>
      <c r="L1242" s="2">
        <f t="shared" si="153"/>
        <v>1.55</v>
      </c>
      <c r="T1242" s="8">
        <v>6.08</v>
      </c>
      <c r="U1242" s="5">
        <v>760.76</v>
      </c>
      <c r="AR1242" s="5" t="str">
        <f t="shared" si="154"/>
        <v/>
      </c>
      <c r="AT1242" s="5" t="str">
        <f t="shared" si="155"/>
        <v/>
      </c>
      <c r="AV1242" s="5" t="str">
        <f t="shared" si="156"/>
        <v/>
      </c>
      <c r="AX1242" s="2">
        <v>1.55</v>
      </c>
      <c r="AY1242" s="5">
        <f t="shared" si="157"/>
        <v>760.76</v>
      </c>
      <c r="AZ1242" s="11">
        <f t="shared" si="158"/>
        <v>1.9447881427341367E-2</v>
      </c>
      <c r="BA1242" s="5">
        <f t="shared" si="159"/>
        <v>19.447881427341365</v>
      </c>
    </row>
    <row r="1243" spans="1:53" x14ac:dyDescent="0.25">
      <c r="A1243" s="1" t="s">
        <v>690</v>
      </c>
      <c r="B1243" s="1" t="s">
        <v>304</v>
      </c>
      <c r="C1243" s="1" t="s">
        <v>305</v>
      </c>
      <c r="D1243" s="1" t="s">
        <v>306</v>
      </c>
      <c r="E1243" s="1" t="s">
        <v>66</v>
      </c>
      <c r="F1243" s="1" t="s">
        <v>683</v>
      </c>
      <c r="G1243" s="1" t="s">
        <v>64</v>
      </c>
      <c r="H1243" s="1" t="s">
        <v>254</v>
      </c>
      <c r="I1243" s="2">
        <v>129.69999999999999</v>
      </c>
      <c r="J1243" s="2">
        <v>37.03</v>
      </c>
      <c r="K1243" s="2">
        <f t="shared" si="152"/>
        <v>28.69</v>
      </c>
      <c r="L1243" s="2">
        <f t="shared" si="153"/>
        <v>8.34</v>
      </c>
      <c r="T1243" s="8">
        <v>28.69</v>
      </c>
      <c r="U1243" s="5">
        <v>3589.8362499999998</v>
      </c>
      <c r="AR1243" s="5" t="str">
        <f t="shared" si="154"/>
        <v/>
      </c>
      <c r="AT1243" s="5" t="str">
        <f t="shared" si="155"/>
        <v/>
      </c>
      <c r="AV1243" s="5" t="str">
        <f t="shared" si="156"/>
        <v/>
      </c>
      <c r="AX1243" s="2">
        <v>8.34</v>
      </c>
      <c r="AY1243" s="5">
        <f t="shared" si="157"/>
        <v>3589.8362499999998</v>
      </c>
      <c r="AZ1243" s="11">
        <f t="shared" si="158"/>
        <v>9.1769690485267078E-2</v>
      </c>
      <c r="BA1243" s="5">
        <f t="shared" si="159"/>
        <v>91.769690485267077</v>
      </c>
    </row>
    <row r="1244" spans="1:53" x14ac:dyDescent="0.25">
      <c r="A1244" s="1" t="s">
        <v>691</v>
      </c>
      <c r="B1244" s="1" t="s">
        <v>304</v>
      </c>
      <c r="C1244" s="1" t="s">
        <v>305</v>
      </c>
      <c r="D1244" s="1" t="s">
        <v>306</v>
      </c>
      <c r="E1244" s="1" t="s">
        <v>95</v>
      </c>
      <c r="F1244" s="1" t="s">
        <v>683</v>
      </c>
      <c r="G1244" s="1" t="s">
        <v>64</v>
      </c>
      <c r="H1244" s="1" t="s">
        <v>254</v>
      </c>
      <c r="I1244" s="2">
        <v>159.38</v>
      </c>
      <c r="J1244" s="2">
        <v>39.6</v>
      </c>
      <c r="K1244" s="2">
        <f t="shared" si="152"/>
        <v>37.69</v>
      </c>
      <c r="L1244" s="2">
        <f t="shared" si="153"/>
        <v>1.91</v>
      </c>
      <c r="R1244" s="7">
        <v>5.03</v>
      </c>
      <c r="S1244" s="5">
        <v>1258.7574999999999</v>
      </c>
      <c r="T1244" s="8">
        <v>32.659999999999997</v>
      </c>
      <c r="U1244" s="5">
        <v>4086.5825</v>
      </c>
      <c r="AR1244" s="5" t="str">
        <f t="shared" si="154"/>
        <v/>
      </c>
      <c r="AT1244" s="5" t="str">
        <f t="shared" si="155"/>
        <v/>
      </c>
      <c r="AV1244" s="5" t="str">
        <f t="shared" si="156"/>
        <v/>
      </c>
      <c r="AX1244" s="2">
        <v>1.91</v>
      </c>
      <c r="AY1244" s="5">
        <f t="shared" si="157"/>
        <v>5345.34</v>
      </c>
      <c r="AZ1244" s="11">
        <f t="shared" si="158"/>
        <v>0.13664695634474067</v>
      </c>
      <c r="BA1244" s="5">
        <f t="shared" si="159"/>
        <v>136.64695634474066</v>
      </c>
    </row>
    <row r="1245" spans="1:53" x14ac:dyDescent="0.25">
      <c r="A1245" s="1" t="s">
        <v>691</v>
      </c>
      <c r="B1245" s="1" t="s">
        <v>304</v>
      </c>
      <c r="C1245" s="1" t="s">
        <v>305</v>
      </c>
      <c r="D1245" s="1" t="s">
        <v>306</v>
      </c>
      <c r="E1245" s="1" t="s">
        <v>91</v>
      </c>
      <c r="F1245" s="1" t="s">
        <v>683</v>
      </c>
      <c r="G1245" s="1" t="s">
        <v>64</v>
      </c>
      <c r="H1245" s="1" t="s">
        <v>254</v>
      </c>
      <c r="I1245" s="2">
        <v>159.38</v>
      </c>
      <c r="J1245" s="2">
        <v>43.54</v>
      </c>
      <c r="K1245" s="2">
        <f t="shared" si="152"/>
        <v>31.71</v>
      </c>
      <c r="L1245" s="2">
        <f t="shared" si="153"/>
        <v>11.83</v>
      </c>
      <c r="R1245" s="7">
        <v>2.71</v>
      </c>
      <c r="S1245" s="5">
        <v>678.17750000000001</v>
      </c>
      <c r="T1245" s="8">
        <v>29</v>
      </c>
      <c r="U1245" s="5">
        <v>3628.625</v>
      </c>
      <c r="AR1245" s="5" t="str">
        <f t="shared" si="154"/>
        <v/>
      </c>
      <c r="AT1245" s="5" t="str">
        <f t="shared" si="155"/>
        <v/>
      </c>
      <c r="AV1245" s="5" t="str">
        <f t="shared" si="156"/>
        <v/>
      </c>
      <c r="AX1245" s="2">
        <v>11.83</v>
      </c>
      <c r="AY1245" s="5">
        <f t="shared" si="157"/>
        <v>4306.8024999999998</v>
      </c>
      <c r="AZ1245" s="11">
        <f t="shared" si="158"/>
        <v>0.11009803926465295</v>
      </c>
      <c r="BA1245" s="5">
        <f t="shared" si="159"/>
        <v>110.09803926465295</v>
      </c>
    </row>
    <row r="1246" spans="1:53" x14ac:dyDescent="0.25">
      <c r="A1246" s="1" t="s">
        <v>691</v>
      </c>
      <c r="B1246" s="1" t="s">
        <v>304</v>
      </c>
      <c r="C1246" s="1" t="s">
        <v>305</v>
      </c>
      <c r="D1246" s="1" t="s">
        <v>306</v>
      </c>
      <c r="E1246" s="1" t="s">
        <v>86</v>
      </c>
      <c r="F1246" s="1" t="s">
        <v>683</v>
      </c>
      <c r="G1246" s="1" t="s">
        <v>64</v>
      </c>
      <c r="H1246" s="1" t="s">
        <v>254</v>
      </c>
      <c r="I1246" s="2">
        <v>159.38</v>
      </c>
      <c r="J1246" s="2">
        <v>0.1</v>
      </c>
      <c r="K1246" s="2">
        <f t="shared" si="152"/>
        <v>0.08</v>
      </c>
      <c r="L1246" s="2">
        <f t="shared" si="153"/>
        <v>0.02</v>
      </c>
      <c r="T1246" s="8">
        <v>0.08</v>
      </c>
      <c r="U1246" s="5">
        <v>10.01</v>
      </c>
      <c r="AR1246" s="5" t="str">
        <f t="shared" si="154"/>
        <v/>
      </c>
      <c r="AT1246" s="5" t="str">
        <f t="shared" si="155"/>
        <v/>
      </c>
      <c r="AV1246" s="5" t="str">
        <f t="shared" si="156"/>
        <v/>
      </c>
      <c r="AX1246" s="2">
        <v>0.02</v>
      </c>
      <c r="AY1246" s="5">
        <f t="shared" si="157"/>
        <v>10.01</v>
      </c>
      <c r="AZ1246" s="11">
        <f t="shared" si="158"/>
        <v>2.5589317667554435E-4</v>
      </c>
      <c r="BA1246" s="5">
        <f t="shared" si="159"/>
        <v>0.25589317667554434</v>
      </c>
    </row>
    <row r="1247" spans="1:53" x14ac:dyDescent="0.25">
      <c r="A1247" s="1" t="s">
        <v>691</v>
      </c>
      <c r="B1247" s="1" t="s">
        <v>304</v>
      </c>
      <c r="C1247" s="1" t="s">
        <v>305</v>
      </c>
      <c r="D1247" s="1" t="s">
        <v>306</v>
      </c>
      <c r="E1247" s="1" t="s">
        <v>66</v>
      </c>
      <c r="F1247" s="1" t="s">
        <v>683</v>
      </c>
      <c r="G1247" s="1" t="s">
        <v>64</v>
      </c>
      <c r="H1247" s="1" t="s">
        <v>254</v>
      </c>
      <c r="I1247" s="2">
        <v>159.38</v>
      </c>
      <c r="J1247" s="2">
        <v>0.09</v>
      </c>
      <c r="K1247" s="2">
        <f t="shared" si="152"/>
        <v>0.08</v>
      </c>
      <c r="L1247" s="2">
        <f t="shared" si="153"/>
        <v>0.01</v>
      </c>
      <c r="T1247" s="8">
        <v>0.08</v>
      </c>
      <c r="U1247" s="5">
        <v>10.01</v>
      </c>
      <c r="AR1247" s="5" t="str">
        <f t="shared" si="154"/>
        <v/>
      </c>
      <c r="AT1247" s="5" t="str">
        <f t="shared" si="155"/>
        <v/>
      </c>
      <c r="AV1247" s="5" t="str">
        <f t="shared" si="156"/>
        <v/>
      </c>
      <c r="AX1247" s="2">
        <v>0.01</v>
      </c>
      <c r="AY1247" s="5">
        <f t="shared" si="157"/>
        <v>10.01</v>
      </c>
      <c r="AZ1247" s="11">
        <f t="shared" si="158"/>
        <v>2.5589317667554435E-4</v>
      </c>
      <c r="BA1247" s="5">
        <f t="shared" si="159"/>
        <v>0.25589317667554434</v>
      </c>
    </row>
    <row r="1248" spans="1:53" x14ac:dyDescent="0.25">
      <c r="A1248" s="1" t="s">
        <v>691</v>
      </c>
      <c r="B1248" s="1" t="s">
        <v>304</v>
      </c>
      <c r="C1248" s="1" t="s">
        <v>305</v>
      </c>
      <c r="D1248" s="1" t="s">
        <v>306</v>
      </c>
      <c r="E1248" s="1" t="s">
        <v>67</v>
      </c>
      <c r="F1248" s="1" t="s">
        <v>683</v>
      </c>
      <c r="G1248" s="1" t="s">
        <v>64</v>
      </c>
      <c r="H1248" s="1" t="s">
        <v>254</v>
      </c>
      <c r="I1248" s="2">
        <v>159.38</v>
      </c>
      <c r="J1248" s="2">
        <v>39.36</v>
      </c>
      <c r="K1248" s="2">
        <f t="shared" si="152"/>
        <v>37.44</v>
      </c>
      <c r="L1248" s="2">
        <f t="shared" si="153"/>
        <v>1.92</v>
      </c>
      <c r="T1248" s="8">
        <v>37.44</v>
      </c>
      <c r="U1248" s="5">
        <v>4684.6799999999994</v>
      </c>
      <c r="AR1248" s="5" t="str">
        <f t="shared" si="154"/>
        <v/>
      </c>
      <c r="AT1248" s="5" t="str">
        <f t="shared" si="155"/>
        <v/>
      </c>
      <c r="AV1248" s="5" t="str">
        <f t="shared" si="156"/>
        <v/>
      </c>
      <c r="AX1248" s="2">
        <v>1.92</v>
      </c>
      <c r="AY1248" s="5">
        <f t="shared" si="157"/>
        <v>4684.6799999999994</v>
      </c>
      <c r="AZ1248" s="11">
        <f t="shared" si="158"/>
        <v>0.11975800668415472</v>
      </c>
      <c r="BA1248" s="5">
        <f t="shared" si="159"/>
        <v>119.75800668415472</v>
      </c>
    </row>
    <row r="1249" spans="1:53" x14ac:dyDescent="0.25">
      <c r="A1249" s="1" t="s">
        <v>691</v>
      </c>
      <c r="B1249" s="1" t="s">
        <v>304</v>
      </c>
      <c r="C1249" s="1" t="s">
        <v>305</v>
      </c>
      <c r="D1249" s="1" t="s">
        <v>306</v>
      </c>
      <c r="E1249" s="1" t="s">
        <v>68</v>
      </c>
      <c r="F1249" s="1" t="s">
        <v>683</v>
      </c>
      <c r="G1249" s="1" t="s">
        <v>64</v>
      </c>
      <c r="H1249" s="1" t="s">
        <v>254</v>
      </c>
      <c r="I1249" s="2">
        <v>159.38</v>
      </c>
      <c r="J1249" s="2">
        <v>36.69</v>
      </c>
      <c r="K1249" s="2">
        <f t="shared" si="152"/>
        <v>29.61</v>
      </c>
      <c r="L1249" s="2">
        <f t="shared" si="153"/>
        <v>7.08</v>
      </c>
      <c r="T1249" s="8">
        <v>29.61</v>
      </c>
      <c r="U1249" s="5">
        <v>3704.9512500000001</v>
      </c>
      <c r="AR1249" s="5" t="str">
        <f t="shared" si="154"/>
        <v/>
      </c>
      <c r="AT1249" s="5" t="str">
        <f t="shared" si="155"/>
        <v/>
      </c>
      <c r="AV1249" s="5" t="str">
        <f t="shared" si="156"/>
        <v/>
      </c>
      <c r="AX1249" s="2">
        <v>7.08</v>
      </c>
      <c r="AY1249" s="5">
        <f t="shared" si="157"/>
        <v>3704.9512500000001</v>
      </c>
      <c r="AZ1249" s="11">
        <f t="shared" si="158"/>
        <v>9.4712462017035842E-2</v>
      </c>
      <c r="BA1249" s="5">
        <f t="shared" si="159"/>
        <v>94.712462017035847</v>
      </c>
    </row>
    <row r="1250" spans="1:53" x14ac:dyDescent="0.25">
      <c r="A1250" s="1" t="s">
        <v>692</v>
      </c>
      <c r="B1250" s="1" t="s">
        <v>693</v>
      </c>
      <c r="C1250" s="1" t="s">
        <v>694</v>
      </c>
      <c r="D1250" s="1" t="s">
        <v>695</v>
      </c>
      <c r="E1250" s="1" t="s">
        <v>73</v>
      </c>
      <c r="F1250" s="1" t="s">
        <v>696</v>
      </c>
      <c r="G1250" s="1" t="s">
        <v>64</v>
      </c>
      <c r="H1250" s="1" t="s">
        <v>254</v>
      </c>
      <c r="I1250" s="2">
        <v>2</v>
      </c>
      <c r="J1250" s="2">
        <v>7.0000000000000007E-2</v>
      </c>
      <c r="K1250" s="2">
        <f t="shared" si="152"/>
        <v>0.06</v>
      </c>
      <c r="L1250" s="2">
        <f t="shared" si="153"/>
        <v>0.02</v>
      </c>
      <c r="T1250" s="8">
        <v>0.06</v>
      </c>
      <c r="U1250" s="5">
        <v>7.5074999999999994</v>
      </c>
      <c r="AR1250" s="5" t="str">
        <f t="shared" si="154"/>
        <v/>
      </c>
      <c r="AT1250" s="5" t="str">
        <f t="shared" si="155"/>
        <v/>
      </c>
      <c r="AV1250" s="5" t="str">
        <f t="shared" si="156"/>
        <v/>
      </c>
      <c r="AX1250" s="2">
        <v>0.02</v>
      </c>
      <c r="AY1250" s="5">
        <f t="shared" si="157"/>
        <v>7.5074999999999994</v>
      </c>
      <c r="AZ1250" s="11">
        <f t="shared" si="158"/>
        <v>1.9191988250665822E-4</v>
      </c>
      <c r="BA1250" s="5">
        <f t="shared" si="159"/>
        <v>0.19191988250665823</v>
      </c>
    </row>
    <row r="1251" spans="1:53" x14ac:dyDescent="0.25">
      <c r="A1251" s="1" t="s">
        <v>697</v>
      </c>
      <c r="B1251" s="1" t="s">
        <v>698</v>
      </c>
      <c r="C1251" s="1" t="s">
        <v>699</v>
      </c>
      <c r="D1251" s="1" t="s">
        <v>115</v>
      </c>
      <c r="E1251" s="1" t="s">
        <v>62</v>
      </c>
      <c r="F1251" s="1" t="s">
        <v>696</v>
      </c>
      <c r="G1251" s="1" t="s">
        <v>64</v>
      </c>
      <c r="H1251" s="1" t="s">
        <v>254</v>
      </c>
      <c r="I1251" s="2">
        <v>160.5</v>
      </c>
      <c r="J1251" s="2">
        <v>7.0000000000000007E-2</v>
      </c>
      <c r="K1251" s="2">
        <f t="shared" si="152"/>
        <v>7.0000000000000007E-2</v>
      </c>
      <c r="L1251" s="2">
        <f t="shared" si="153"/>
        <v>0</v>
      </c>
      <c r="T1251" s="8">
        <v>7.0000000000000007E-2</v>
      </c>
      <c r="U1251" s="5">
        <v>8.7587500000000009</v>
      </c>
      <c r="AR1251" s="5" t="str">
        <f t="shared" si="154"/>
        <v/>
      </c>
      <c r="AT1251" s="5" t="str">
        <f t="shared" si="155"/>
        <v/>
      </c>
      <c r="AV1251" s="5" t="str">
        <f t="shared" si="156"/>
        <v/>
      </c>
      <c r="AY1251" s="5">
        <f t="shared" si="157"/>
        <v>8.7587500000000009</v>
      </c>
      <c r="AZ1251" s="11">
        <f t="shared" si="158"/>
        <v>2.2390652959110131E-4</v>
      </c>
      <c r="BA1251" s="5">
        <f t="shared" si="159"/>
        <v>0.2239065295911013</v>
      </c>
    </row>
    <row r="1252" spans="1:53" x14ac:dyDescent="0.25">
      <c r="A1252" s="1" t="s">
        <v>697</v>
      </c>
      <c r="B1252" s="1" t="s">
        <v>698</v>
      </c>
      <c r="C1252" s="1" t="s">
        <v>699</v>
      </c>
      <c r="D1252" s="1" t="s">
        <v>115</v>
      </c>
      <c r="E1252" s="1" t="s">
        <v>66</v>
      </c>
      <c r="F1252" s="1" t="s">
        <v>696</v>
      </c>
      <c r="G1252" s="1" t="s">
        <v>64</v>
      </c>
      <c r="H1252" s="1" t="s">
        <v>254</v>
      </c>
      <c r="I1252" s="2">
        <v>160.5</v>
      </c>
      <c r="J1252" s="2">
        <v>7.0000000000000007E-2</v>
      </c>
      <c r="K1252" s="2">
        <f t="shared" si="152"/>
        <v>7.0000000000000007E-2</v>
      </c>
      <c r="L1252" s="2">
        <f t="shared" si="153"/>
        <v>0</v>
      </c>
      <c r="T1252" s="8">
        <v>7.0000000000000007E-2</v>
      </c>
      <c r="U1252" s="5">
        <v>8.7587500000000009</v>
      </c>
      <c r="AR1252" s="5" t="str">
        <f t="shared" si="154"/>
        <v/>
      </c>
      <c r="AT1252" s="5" t="str">
        <f t="shared" si="155"/>
        <v/>
      </c>
      <c r="AV1252" s="5" t="str">
        <f t="shared" si="156"/>
        <v/>
      </c>
      <c r="AY1252" s="5">
        <f t="shared" si="157"/>
        <v>8.7587500000000009</v>
      </c>
      <c r="AZ1252" s="11">
        <f t="shared" si="158"/>
        <v>2.2390652959110131E-4</v>
      </c>
      <c r="BA1252" s="5">
        <f t="shared" si="159"/>
        <v>0.2239065295911013</v>
      </c>
    </row>
    <row r="1253" spans="1:53" x14ac:dyDescent="0.25">
      <c r="A1253" s="1" t="s">
        <v>697</v>
      </c>
      <c r="B1253" s="1" t="s">
        <v>698</v>
      </c>
      <c r="C1253" s="1" t="s">
        <v>699</v>
      </c>
      <c r="D1253" s="1" t="s">
        <v>115</v>
      </c>
      <c r="E1253" s="1" t="s">
        <v>71</v>
      </c>
      <c r="F1253" s="1" t="s">
        <v>696</v>
      </c>
      <c r="G1253" s="1" t="s">
        <v>64</v>
      </c>
      <c r="H1253" s="1" t="s">
        <v>254</v>
      </c>
      <c r="I1253" s="2">
        <v>160.5</v>
      </c>
      <c r="J1253" s="2">
        <v>40</v>
      </c>
      <c r="K1253" s="2">
        <f t="shared" si="152"/>
        <v>40</v>
      </c>
      <c r="L1253" s="2">
        <f t="shared" si="153"/>
        <v>0</v>
      </c>
      <c r="T1253" s="8">
        <v>40</v>
      </c>
      <c r="U1253" s="5">
        <v>5005</v>
      </c>
      <c r="AR1253" s="5" t="str">
        <f t="shared" si="154"/>
        <v/>
      </c>
      <c r="AT1253" s="5" t="str">
        <f t="shared" si="155"/>
        <v/>
      </c>
      <c r="AV1253" s="5" t="str">
        <f t="shared" si="156"/>
        <v/>
      </c>
      <c r="AY1253" s="5">
        <f t="shared" si="157"/>
        <v>5005</v>
      </c>
      <c r="AZ1253" s="11">
        <f t="shared" si="158"/>
        <v>0.12794658833777217</v>
      </c>
      <c r="BA1253" s="5">
        <f t="shared" si="159"/>
        <v>127.94658833777217</v>
      </c>
    </row>
    <row r="1254" spans="1:53" x14ac:dyDescent="0.25">
      <c r="A1254" s="1" t="s">
        <v>697</v>
      </c>
      <c r="B1254" s="1" t="s">
        <v>698</v>
      </c>
      <c r="C1254" s="1" t="s">
        <v>699</v>
      </c>
      <c r="D1254" s="1" t="s">
        <v>115</v>
      </c>
      <c r="E1254" s="1" t="s">
        <v>72</v>
      </c>
      <c r="F1254" s="1" t="s">
        <v>696</v>
      </c>
      <c r="G1254" s="1" t="s">
        <v>64</v>
      </c>
      <c r="H1254" s="1" t="s">
        <v>254</v>
      </c>
      <c r="I1254" s="2">
        <v>160.5</v>
      </c>
      <c r="J1254" s="2">
        <v>40</v>
      </c>
      <c r="K1254" s="2">
        <f t="shared" si="152"/>
        <v>37.590000000000003</v>
      </c>
      <c r="L1254" s="2">
        <f t="shared" si="153"/>
        <v>2.41</v>
      </c>
      <c r="T1254" s="8">
        <v>37.590000000000003</v>
      </c>
      <c r="U1254" s="5">
        <v>4703.4487499999996</v>
      </c>
      <c r="AR1254" s="5" t="str">
        <f t="shared" si="154"/>
        <v/>
      </c>
      <c r="AT1254" s="5" t="str">
        <f t="shared" si="155"/>
        <v/>
      </c>
      <c r="AV1254" s="5" t="str">
        <f t="shared" si="156"/>
        <v/>
      </c>
      <c r="AX1254" s="2">
        <v>2.41</v>
      </c>
      <c r="AY1254" s="5">
        <f t="shared" si="157"/>
        <v>4703.4487499999996</v>
      </c>
      <c r="AZ1254" s="11">
        <f t="shared" si="158"/>
        <v>0.12023780639042138</v>
      </c>
      <c r="BA1254" s="5">
        <f t="shared" si="159"/>
        <v>120.23780639042138</v>
      </c>
    </row>
    <row r="1255" spans="1:53" x14ac:dyDescent="0.25">
      <c r="A1255" s="1" t="s">
        <v>697</v>
      </c>
      <c r="B1255" s="1" t="s">
        <v>698</v>
      </c>
      <c r="C1255" s="1" t="s">
        <v>699</v>
      </c>
      <c r="D1255" s="1" t="s">
        <v>115</v>
      </c>
      <c r="E1255" s="1" t="s">
        <v>73</v>
      </c>
      <c r="F1255" s="1" t="s">
        <v>696</v>
      </c>
      <c r="G1255" s="1" t="s">
        <v>64</v>
      </c>
      <c r="H1255" s="1" t="s">
        <v>254</v>
      </c>
      <c r="I1255" s="2">
        <v>160.5</v>
      </c>
      <c r="J1255" s="2">
        <v>40</v>
      </c>
      <c r="K1255" s="2">
        <f t="shared" si="152"/>
        <v>36.35</v>
      </c>
      <c r="L1255" s="2">
        <f t="shared" si="153"/>
        <v>3.65</v>
      </c>
      <c r="T1255" s="8">
        <v>36.35</v>
      </c>
      <c r="U1255" s="5">
        <v>4548.2937499999998</v>
      </c>
      <c r="AR1255" s="5" t="str">
        <f t="shared" si="154"/>
        <v/>
      </c>
      <c r="AT1255" s="5" t="str">
        <f t="shared" si="155"/>
        <v/>
      </c>
      <c r="AV1255" s="5" t="str">
        <f t="shared" si="156"/>
        <v/>
      </c>
      <c r="AX1255" s="2">
        <v>3.65</v>
      </c>
      <c r="AY1255" s="5">
        <f t="shared" si="157"/>
        <v>4548.2937499999998</v>
      </c>
      <c r="AZ1255" s="11">
        <f t="shared" si="158"/>
        <v>0.11627146215195044</v>
      </c>
      <c r="BA1255" s="5">
        <f t="shared" si="159"/>
        <v>116.27146215195044</v>
      </c>
    </row>
    <row r="1256" spans="1:53" x14ac:dyDescent="0.25">
      <c r="A1256" s="1" t="s">
        <v>697</v>
      </c>
      <c r="B1256" s="1" t="s">
        <v>698</v>
      </c>
      <c r="C1256" s="1" t="s">
        <v>699</v>
      </c>
      <c r="D1256" s="1" t="s">
        <v>115</v>
      </c>
      <c r="E1256" s="1" t="s">
        <v>74</v>
      </c>
      <c r="F1256" s="1" t="s">
        <v>696</v>
      </c>
      <c r="G1256" s="1" t="s">
        <v>64</v>
      </c>
      <c r="H1256" s="1" t="s">
        <v>254</v>
      </c>
      <c r="I1256" s="2">
        <v>160.5</v>
      </c>
      <c r="J1256" s="2">
        <v>40</v>
      </c>
      <c r="K1256" s="2">
        <f t="shared" si="152"/>
        <v>40</v>
      </c>
      <c r="L1256" s="2">
        <f t="shared" si="153"/>
        <v>0</v>
      </c>
      <c r="T1256" s="8">
        <v>39.85</v>
      </c>
      <c r="U1256" s="5">
        <v>4986.2312499999998</v>
      </c>
      <c r="X1256" s="12">
        <v>0.15</v>
      </c>
      <c r="Y1256" s="5">
        <v>16.891874999999999</v>
      </c>
      <c r="AR1256" s="5" t="str">
        <f t="shared" si="154"/>
        <v/>
      </c>
      <c r="AT1256" s="5" t="str">
        <f t="shared" si="155"/>
        <v/>
      </c>
      <c r="AV1256" s="5" t="str">
        <f t="shared" si="156"/>
        <v/>
      </c>
      <c r="AY1256" s="5">
        <f t="shared" si="157"/>
        <v>5003.1231250000001</v>
      </c>
      <c r="AZ1256" s="11">
        <f t="shared" si="158"/>
        <v>0.12789860836714551</v>
      </c>
      <c r="BA1256" s="5">
        <f t="shared" si="159"/>
        <v>127.89860836714551</v>
      </c>
    </row>
    <row r="1257" spans="1:53" x14ac:dyDescent="0.25">
      <c r="A1257" s="1" t="s">
        <v>700</v>
      </c>
      <c r="B1257" s="1" t="s">
        <v>701</v>
      </c>
      <c r="C1257" s="1" t="s">
        <v>195</v>
      </c>
      <c r="D1257" s="1" t="s">
        <v>702</v>
      </c>
      <c r="E1257" s="1" t="s">
        <v>86</v>
      </c>
      <c r="F1257" s="1" t="s">
        <v>696</v>
      </c>
      <c r="G1257" s="1" t="s">
        <v>64</v>
      </c>
      <c r="H1257" s="1" t="s">
        <v>254</v>
      </c>
      <c r="I1257" s="2">
        <v>156</v>
      </c>
      <c r="J1257" s="2">
        <v>41.53</v>
      </c>
      <c r="K1257" s="2">
        <f t="shared" si="152"/>
        <v>41.53</v>
      </c>
      <c r="L1257" s="2">
        <f t="shared" si="153"/>
        <v>0</v>
      </c>
      <c r="R1257" s="7">
        <v>0.63</v>
      </c>
      <c r="S1257" s="5">
        <v>157.6575</v>
      </c>
      <c r="T1257" s="8">
        <v>40.9</v>
      </c>
      <c r="U1257" s="5">
        <v>5117.6125000000002</v>
      </c>
      <c r="AR1257" s="5" t="str">
        <f t="shared" si="154"/>
        <v/>
      </c>
      <c r="AT1257" s="5" t="str">
        <f t="shared" si="155"/>
        <v/>
      </c>
      <c r="AV1257" s="5" t="str">
        <f t="shared" si="156"/>
        <v/>
      </c>
      <c r="AY1257" s="5">
        <f t="shared" si="157"/>
        <v>5275.27</v>
      </c>
      <c r="AZ1257" s="11">
        <f t="shared" si="158"/>
        <v>0.13485570410801187</v>
      </c>
      <c r="BA1257" s="5">
        <f t="shared" si="159"/>
        <v>134.85570410801188</v>
      </c>
    </row>
    <row r="1258" spans="1:53" x14ac:dyDescent="0.25">
      <c r="A1258" s="1" t="s">
        <v>700</v>
      </c>
      <c r="B1258" s="1" t="s">
        <v>701</v>
      </c>
      <c r="C1258" s="1" t="s">
        <v>195</v>
      </c>
      <c r="D1258" s="1" t="s">
        <v>702</v>
      </c>
      <c r="E1258" s="1" t="s">
        <v>81</v>
      </c>
      <c r="F1258" s="1" t="s">
        <v>696</v>
      </c>
      <c r="G1258" s="1" t="s">
        <v>64</v>
      </c>
      <c r="H1258" s="1" t="s">
        <v>254</v>
      </c>
      <c r="I1258" s="2">
        <v>156</v>
      </c>
      <c r="J1258" s="2">
        <v>42.21</v>
      </c>
      <c r="K1258" s="2">
        <f t="shared" si="152"/>
        <v>36.549999999999997</v>
      </c>
      <c r="L1258" s="2">
        <f t="shared" si="153"/>
        <v>5.66</v>
      </c>
      <c r="R1258" s="7">
        <v>7.18</v>
      </c>
      <c r="S1258" s="5">
        <v>1796.7950000000001</v>
      </c>
      <c r="T1258" s="8">
        <v>29.37</v>
      </c>
      <c r="U1258" s="5">
        <v>3674.9212499999999</v>
      </c>
      <c r="AR1258" s="5" t="str">
        <f t="shared" si="154"/>
        <v/>
      </c>
      <c r="AT1258" s="5" t="str">
        <f t="shared" si="155"/>
        <v/>
      </c>
      <c r="AV1258" s="5" t="str">
        <f t="shared" si="156"/>
        <v/>
      </c>
      <c r="AX1258" s="2">
        <v>5.66</v>
      </c>
      <c r="AY1258" s="5">
        <f t="shared" si="157"/>
        <v>5471.7162499999995</v>
      </c>
      <c r="AZ1258" s="11">
        <f t="shared" si="158"/>
        <v>0.13987760770026941</v>
      </c>
      <c r="BA1258" s="5">
        <f t="shared" si="159"/>
        <v>139.87760770026941</v>
      </c>
    </row>
    <row r="1259" spans="1:53" x14ac:dyDescent="0.25">
      <c r="A1259" s="1" t="s">
        <v>700</v>
      </c>
      <c r="B1259" s="1" t="s">
        <v>701</v>
      </c>
      <c r="C1259" s="1" t="s">
        <v>195</v>
      </c>
      <c r="D1259" s="1" t="s">
        <v>702</v>
      </c>
      <c r="E1259" s="1" t="s">
        <v>62</v>
      </c>
      <c r="F1259" s="1" t="s">
        <v>696</v>
      </c>
      <c r="G1259" s="1" t="s">
        <v>64</v>
      </c>
      <c r="H1259" s="1" t="s">
        <v>254</v>
      </c>
      <c r="I1259" s="2">
        <v>156</v>
      </c>
      <c r="J1259" s="2">
        <v>36.39</v>
      </c>
      <c r="K1259" s="2">
        <f t="shared" si="152"/>
        <v>36.39</v>
      </c>
      <c r="L1259" s="2">
        <f t="shared" si="153"/>
        <v>0</v>
      </c>
      <c r="T1259" s="8">
        <v>36.39</v>
      </c>
      <c r="U1259" s="5">
        <v>4553.2987499999999</v>
      </c>
      <c r="AR1259" s="5" t="str">
        <f t="shared" si="154"/>
        <v/>
      </c>
      <c r="AT1259" s="5" t="str">
        <f t="shared" si="155"/>
        <v/>
      </c>
      <c r="AV1259" s="5" t="str">
        <f t="shared" si="156"/>
        <v/>
      </c>
      <c r="AY1259" s="5">
        <f t="shared" si="157"/>
        <v>4553.2987499999999</v>
      </c>
      <c r="AZ1259" s="11">
        <f t="shared" si="158"/>
        <v>0.11639940874028823</v>
      </c>
      <c r="BA1259" s="5">
        <f t="shared" si="159"/>
        <v>116.39940874028822</v>
      </c>
    </row>
    <row r="1260" spans="1:53" x14ac:dyDescent="0.25">
      <c r="A1260" s="1" t="s">
        <v>700</v>
      </c>
      <c r="B1260" s="1" t="s">
        <v>701</v>
      </c>
      <c r="C1260" s="1" t="s">
        <v>195</v>
      </c>
      <c r="D1260" s="1" t="s">
        <v>702</v>
      </c>
      <c r="E1260" s="1" t="s">
        <v>66</v>
      </c>
      <c r="F1260" s="1" t="s">
        <v>696</v>
      </c>
      <c r="G1260" s="1" t="s">
        <v>64</v>
      </c>
      <c r="H1260" s="1" t="s">
        <v>254</v>
      </c>
      <c r="I1260" s="2">
        <v>156</v>
      </c>
      <c r="J1260" s="2">
        <v>35.86</v>
      </c>
      <c r="K1260" s="2">
        <f t="shared" si="152"/>
        <v>35.86</v>
      </c>
      <c r="L1260" s="2">
        <f t="shared" si="153"/>
        <v>0</v>
      </c>
      <c r="T1260" s="8">
        <v>35.86</v>
      </c>
      <c r="U1260" s="5">
        <v>4486.9825000000001</v>
      </c>
      <c r="AR1260" s="5" t="str">
        <f t="shared" si="154"/>
        <v/>
      </c>
      <c r="AT1260" s="5" t="str">
        <f t="shared" si="155"/>
        <v/>
      </c>
      <c r="AV1260" s="5" t="str">
        <f t="shared" si="156"/>
        <v/>
      </c>
      <c r="AY1260" s="5">
        <f t="shared" si="157"/>
        <v>4486.9825000000001</v>
      </c>
      <c r="AZ1260" s="11">
        <f t="shared" si="158"/>
        <v>0.11470411644481275</v>
      </c>
      <c r="BA1260" s="5">
        <f t="shared" si="159"/>
        <v>114.70411644481275</v>
      </c>
    </row>
    <row r="1261" spans="1:53" x14ac:dyDescent="0.25">
      <c r="A1261" s="1" t="s">
        <v>703</v>
      </c>
      <c r="B1261" s="1" t="s">
        <v>599</v>
      </c>
      <c r="C1261" s="1" t="s">
        <v>600</v>
      </c>
      <c r="D1261" s="1" t="s">
        <v>601</v>
      </c>
      <c r="E1261" s="1" t="s">
        <v>95</v>
      </c>
      <c r="F1261" s="1" t="s">
        <v>696</v>
      </c>
      <c r="G1261" s="1" t="s">
        <v>64</v>
      </c>
      <c r="H1261" s="1" t="s">
        <v>254</v>
      </c>
      <c r="I1261" s="2">
        <v>162.04</v>
      </c>
      <c r="J1261" s="2">
        <v>40.81</v>
      </c>
      <c r="K1261" s="2">
        <f t="shared" si="152"/>
        <v>40</v>
      </c>
      <c r="L1261" s="2">
        <f t="shared" si="153"/>
        <v>0</v>
      </c>
      <c r="T1261" s="8">
        <v>40</v>
      </c>
      <c r="U1261" s="5">
        <v>5005</v>
      </c>
      <c r="AR1261" s="5" t="str">
        <f t="shared" si="154"/>
        <v/>
      </c>
      <c r="AT1261" s="5" t="str">
        <f t="shared" si="155"/>
        <v/>
      </c>
      <c r="AV1261" s="5" t="str">
        <f t="shared" si="156"/>
        <v/>
      </c>
      <c r="AY1261" s="5">
        <f t="shared" si="157"/>
        <v>5005</v>
      </c>
      <c r="AZ1261" s="11">
        <f t="shared" si="158"/>
        <v>0.12794658833777217</v>
      </c>
      <c r="BA1261" s="5">
        <f t="shared" si="159"/>
        <v>127.94658833777217</v>
      </c>
    </row>
    <row r="1262" spans="1:53" x14ac:dyDescent="0.25">
      <c r="A1262" s="1" t="s">
        <v>703</v>
      </c>
      <c r="B1262" s="1" t="s">
        <v>599</v>
      </c>
      <c r="C1262" s="1" t="s">
        <v>600</v>
      </c>
      <c r="D1262" s="1" t="s">
        <v>601</v>
      </c>
      <c r="E1262" s="1" t="s">
        <v>91</v>
      </c>
      <c r="F1262" s="1" t="s">
        <v>696</v>
      </c>
      <c r="G1262" s="1" t="s">
        <v>64</v>
      </c>
      <c r="H1262" s="1" t="s">
        <v>254</v>
      </c>
      <c r="I1262" s="2">
        <v>162.04</v>
      </c>
      <c r="J1262" s="2">
        <v>43.03</v>
      </c>
      <c r="K1262" s="2">
        <f t="shared" si="152"/>
        <v>43.03</v>
      </c>
      <c r="L1262" s="2">
        <f t="shared" si="153"/>
        <v>0</v>
      </c>
      <c r="T1262" s="8">
        <v>43.03</v>
      </c>
      <c r="U1262" s="5">
        <v>5384.1287499999999</v>
      </c>
      <c r="AR1262" s="5" t="str">
        <f t="shared" si="154"/>
        <v/>
      </c>
      <c r="AT1262" s="5" t="str">
        <f t="shared" si="155"/>
        <v/>
      </c>
      <c r="AV1262" s="5" t="str">
        <f t="shared" si="156"/>
        <v/>
      </c>
      <c r="AY1262" s="5">
        <f t="shared" si="157"/>
        <v>5384.1287499999999</v>
      </c>
      <c r="AZ1262" s="11">
        <f t="shared" si="158"/>
        <v>0.13763854240435841</v>
      </c>
      <c r="BA1262" s="5">
        <f t="shared" si="159"/>
        <v>137.63854240435839</v>
      </c>
    </row>
    <row r="1263" spans="1:53" x14ac:dyDescent="0.25">
      <c r="A1263" s="1" t="s">
        <v>703</v>
      </c>
      <c r="B1263" s="1" t="s">
        <v>599</v>
      </c>
      <c r="C1263" s="1" t="s">
        <v>600</v>
      </c>
      <c r="D1263" s="1" t="s">
        <v>601</v>
      </c>
      <c r="E1263" s="1" t="s">
        <v>86</v>
      </c>
      <c r="F1263" s="1" t="s">
        <v>696</v>
      </c>
      <c r="G1263" s="1" t="s">
        <v>64</v>
      </c>
      <c r="H1263" s="1" t="s">
        <v>254</v>
      </c>
      <c r="I1263" s="2">
        <v>162.04</v>
      </c>
      <c r="J1263" s="2">
        <v>0.1</v>
      </c>
      <c r="K1263" s="2">
        <f t="shared" si="152"/>
        <v>0.1</v>
      </c>
      <c r="L1263" s="2">
        <f t="shared" si="153"/>
        <v>0</v>
      </c>
      <c r="T1263" s="8">
        <v>0.1</v>
      </c>
      <c r="U1263" s="5">
        <v>12.512499999999999</v>
      </c>
      <c r="AR1263" s="5" t="str">
        <f t="shared" si="154"/>
        <v/>
      </c>
      <c r="AT1263" s="5" t="str">
        <f t="shared" si="155"/>
        <v/>
      </c>
      <c r="AV1263" s="5" t="str">
        <f t="shared" si="156"/>
        <v/>
      </c>
      <c r="AY1263" s="5">
        <f t="shared" si="157"/>
        <v>12.512499999999999</v>
      </c>
      <c r="AZ1263" s="11">
        <f t="shared" si="158"/>
        <v>3.1986647084443037E-4</v>
      </c>
      <c r="BA1263" s="5">
        <f t="shared" si="159"/>
        <v>0.31986647084443037</v>
      </c>
    </row>
    <row r="1264" spans="1:53" x14ac:dyDescent="0.25">
      <c r="A1264" s="1" t="s">
        <v>703</v>
      </c>
      <c r="B1264" s="1" t="s">
        <v>599</v>
      </c>
      <c r="C1264" s="1" t="s">
        <v>600</v>
      </c>
      <c r="D1264" s="1" t="s">
        <v>601</v>
      </c>
      <c r="E1264" s="1" t="s">
        <v>66</v>
      </c>
      <c r="F1264" s="1" t="s">
        <v>696</v>
      </c>
      <c r="G1264" s="1" t="s">
        <v>64</v>
      </c>
      <c r="H1264" s="1" t="s">
        <v>254</v>
      </c>
      <c r="I1264" s="2">
        <v>162.04</v>
      </c>
      <c r="J1264" s="2">
        <v>0.08</v>
      </c>
      <c r="K1264" s="2">
        <f t="shared" si="152"/>
        <v>0.08</v>
      </c>
      <c r="L1264" s="2">
        <f t="shared" si="153"/>
        <v>0</v>
      </c>
      <c r="T1264" s="8">
        <v>0.08</v>
      </c>
      <c r="U1264" s="5">
        <v>10.01</v>
      </c>
      <c r="AR1264" s="5" t="str">
        <f t="shared" si="154"/>
        <v/>
      </c>
      <c r="AT1264" s="5" t="str">
        <f t="shared" si="155"/>
        <v/>
      </c>
      <c r="AV1264" s="5" t="str">
        <f t="shared" si="156"/>
        <v/>
      </c>
      <c r="AY1264" s="5">
        <f t="shared" si="157"/>
        <v>10.01</v>
      </c>
      <c r="AZ1264" s="11">
        <f t="shared" si="158"/>
        <v>2.5589317667554435E-4</v>
      </c>
      <c r="BA1264" s="5">
        <f t="shared" si="159"/>
        <v>0.25589317667554434</v>
      </c>
    </row>
    <row r="1265" spans="1:53" x14ac:dyDescent="0.25">
      <c r="A1265" s="1" t="s">
        <v>703</v>
      </c>
      <c r="B1265" s="1" t="s">
        <v>599</v>
      </c>
      <c r="C1265" s="1" t="s">
        <v>600</v>
      </c>
      <c r="D1265" s="1" t="s">
        <v>601</v>
      </c>
      <c r="E1265" s="1" t="s">
        <v>67</v>
      </c>
      <c r="F1265" s="1" t="s">
        <v>696</v>
      </c>
      <c r="G1265" s="1" t="s">
        <v>64</v>
      </c>
      <c r="H1265" s="1" t="s">
        <v>254</v>
      </c>
      <c r="I1265" s="2">
        <v>162.04</v>
      </c>
      <c r="J1265" s="2">
        <v>39.36</v>
      </c>
      <c r="K1265" s="2">
        <f t="shared" si="152"/>
        <v>39.36</v>
      </c>
      <c r="L1265" s="2">
        <f t="shared" si="153"/>
        <v>0</v>
      </c>
      <c r="T1265" s="8">
        <v>39.36</v>
      </c>
      <c r="U1265" s="5">
        <v>4924.92</v>
      </c>
      <c r="AR1265" s="5" t="str">
        <f t="shared" si="154"/>
        <v/>
      </c>
      <c r="AT1265" s="5" t="str">
        <f t="shared" si="155"/>
        <v/>
      </c>
      <c r="AV1265" s="5" t="str">
        <f t="shared" si="156"/>
        <v/>
      </c>
      <c r="AY1265" s="5">
        <f t="shared" si="157"/>
        <v>4924.92</v>
      </c>
      <c r="AZ1265" s="11">
        <f t="shared" si="158"/>
        <v>0.12589944292436783</v>
      </c>
      <c r="BA1265" s="5">
        <f t="shared" si="159"/>
        <v>125.89944292436785</v>
      </c>
    </row>
    <row r="1266" spans="1:53" x14ac:dyDescent="0.25">
      <c r="A1266" s="1" t="s">
        <v>703</v>
      </c>
      <c r="B1266" s="1" t="s">
        <v>599</v>
      </c>
      <c r="C1266" s="1" t="s">
        <v>600</v>
      </c>
      <c r="D1266" s="1" t="s">
        <v>601</v>
      </c>
      <c r="E1266" s="1" t="s">
        <v>68</v>
      </c>
      <c r="F1266" s="1" t="s">
        <v>696</v>
      </c>
      <c r="G1266" s="1" t="s">
        <v>64</v>
      </c>
      <c r="H1266" s="1" t="s">
        <v>254</v>
      </c>
      <c r="I1266" s="2">
        <v>162.04</v>
      </c>
      <c r="J1266" s="2">
        <v>37.47</v>
      </c>
      <c r="K1266" s="2">
        <f t="shared" si="152"/>
        <v>37.47</v>
      </c>
      <c r="L1266" s="2">
        <f t="shared" si="153"/>
        <v>0</v>
      </c>
      <c r="T1266" s="8">
        <v>37.47</v>
      </c>
      <c r="U1266" s="5">
        <v>4688.4337500000001</v>
      </c>
      <c r="AR1266" s="5" t="str">
        <f t="shared" si="154"/>
        <v/>
      </c>
      <c r="AT1266" s="5" t="str">
        <f t="shared" si="155"/>
        <v/>
      </c>
      <c r="AV1266" s="5" t="str">
        <f t="shared" si="156"/>
        <v/>
      </c>
      <c r="AY1266" s="5">
        <f t="shared" si="157"/>
        <v>4688.4337500000001</v>
      </c>
      <c r="AZ1266" s="11">
        <f t="shared" si="158"/>
        <v>0.11985396662540808</v>
      </c>
      <c r="BA1266" s="5">
        <f t="shared" si="159"/>
        <v>119.85396662540808</v>
      </c>
    </row>
    <row r="1267" spans="1:53" x14ac:dyDescent="0.25">
      <c r="A1267" s="1" t="s">
        <v>704</v>
      </c>
      <c r="B1267" s="1" t="s">
        <v>309</v>
      </c>
      <c r="C1267" s="1" t="s">
        <v>142</v>
      </c>
      <c r="D1267" s="1" t="s">
        <v>61</v>
      </c>
      <c r="E1267" s="1" t="s">
        <v>67</v>
      </c>
      <c r="F1267" s="1" t="s">
        <v>696</v>
      </c>
      <c r="G1267" s="1" t="s">
        <v>64</v>
      </c>
      <c r="H1267" s="1" t="s">
        <v>254</v>
      </c>
      <c r="I1267" s="2">
        <v>160</v>
      </c>
      <c r="J1267" s="2">
        <v>7.0000000000000007E-2</v>
      </c>
      <c r="K1267" s="2">
        <f t="shared" si="152"/>
        <v>7.0000000000000007E-2</v>
      </c>
      <c r="L1267" s="2">
        <f t="shared" si="153"/>
        <v>0</v>
      </c>
      <c r="T1267" s="8">
        <v>7.0000000000000007E-2</v>
      </c>
      <c r="U1267" s="5">
        <v>8.7587500000000009</v>
      </c>
      <c r="AR1267" s="5" t="str">
        <f t="shared" si="154"/>
        <v/>
      </c>
      <c r="AT1267" s="5" t="str">
        <f t="shared" si="155"/>
        <v/>
      </c>
      <c r="AV1267" s="5" t="str">
        <f t="shared" si="156"/>
        <v/>
      </c>
      <c r="AY1267" s="5">
        <f t="shared" si="157"/>
        <v>8.7587500000000009</v>
      </c>
      <c r="AZ1267" s="11">
        <f t="shared" si="158"/>
        <v>2.2390652959110131E-4</v>
      </c>
      <c r="BA1267" s="5">
        <f t="shared" si="159"/>
        <v>0.2239065295911013</v>
      </c>
    </row>
    <row r="1268" spans="1:53" x14ac:dyDescent="0.25">
      <c r="A1268" s="1" t="s">
        <v>704</v>
      </c>
      <c r="B1268" s="1" t="s">
        <v>309</v>
      </c>
      <c r="C1268" s="1" t="s">
        <v>142</v>
      </c>
      <c r="D1268" s="1" t="s">
        <v>61</v>
      </c>
      <c r="E1268" s="1" t="s">
        <v>68</v>
      </c>
      <c r="F1268" s="1" t="s">
        <v>696</v>
      </c>
      <c r="G1268" s="1" t="s">
        <v>64</v>
      </c>
      <c r="H1268" s="1" t="s">
        <v>254</v>
      </c>
      <c r="I1268" s="2">
        <v>160</v>
      </c>
      <c r="J1268" s="2">
        <v>7.0000000000000007E-2</v>
      </c>
      <c r="K1268" s="2">
        <f t="shared" si="152"/>
        <v>7.0000000000000007E-2</v>
      </c>
      <c r="L1268" s="2">
        <f t="shared" si="153"/>
        <v>0</v>
      </c>
      <c r="T1268" s="8">
        <v>7.0000000000000007E-2</v>
      </c>
      <c r="U1268" s="5">
        <v>8.7587500000000009</v>
      </c>
      <c r="AR1268" s="5" t="str">
        <f t="shared" si="154"/>
        <v/>
      </c>
      <c r="AT1268" s="5" t="str">
        <f t="shared" si="155"/>
        <v/>
      </c>
      <c r="AV1268" s="5" t="str">
        <f t="shared" si="156"/>
        <v/>
      </c>
      <c r="AY1268" s="5">
        <f t="shared" si="157"/>
        <v>8.7587500000000009</v>
      </c>
      <c r="AZ1268" s="11">
        <f t="shared" si="158"/>
        <v>2.2390652959110131E-4</v>
      </c>
      <c r="BA1268" s="5">
        <f t="shared" si="159"/>
        <v>0.2239065295911013</v>
      </c>
    </row>
    <row r="1269" spans="1:53" x14ac:dyDescent="0.25">
      <c r="A1269" s="1" t="s">
        <v>704</v>
      </c>
      <c r="B1269" s="1" t="s">
        <v>309</v>
      </c>
      <c r="C1269" s="1" t="s">
        <v>142</v>
      </c>
      <c r="D1269" s="1" t="s">
        <v>61</v>
      </c>
      <c r="E1269" s="1" t="s">
        <v>69</v>
      </c>
      <c r="F1269" s="1" t="s">
        <v>696</v>
      </c>
      <c r="G1269" s="1" t="s">
        <v>64</v>
      </c>
      <c r="H1269" s="1" t="s">
        <v>254</v>
      </c>
      <c r="I1269" s="2">
        <v>160</v>
      </c>
      <c r="J1269" s="2">
        <v>37.31</v>
      </c>
      <c r="K1269" s="2">
        <f t="shared" si="152"/>
        <v>37.31</v>
      </c>
      <c r="L1269" s="2">
        <f t="shared" si="153"/>
        <v>0</v>
      </c>
      <c r="T1269" s="8">
        <v>37.31</v>
      </c>
      <c r="U1269" s="5">
        <v>4668.4137500000006</v>
      </c>
      <c r="AR1269" s="5" t="str">
        <f t="shared" si="154"/>
        <v/>
      </c>
      <c r="AT1269" s="5" t="str">
        <f t="shared" si="155"/>
        <v/>
      </c>
      <c r="AV1269" s="5" t="str">
        <f t="shared" si="156"/>
        <v/>
      </c>
      <c r="AY1269" s="5">
        <f t="shared" si="157"/>
        <v>4668.4137500000006</v>
      </c>
      <c r="AZ1269" s="11">
        <f t="shared" si="158"/>
        <v>0.11934218027205699</v>
      </c>
      <c r="BA1269" s="5">
        <f t="shared" si="159"/>
        <v>119.34218027205699</v>
      </c>
    </row>
    <row r="1270" spans="1:53" x14ac:dyDescent="0.25">
      <c r="A1270" s="1" t="s">
        <v>704</v>
      </c>
      <c r="B1270" s="1" t="s">
        <v>309</v>
      </c>
      <c r="C1270" s="1" t="s">
        <v>142</v>
      </c>
      <c r="D1270" s="1" t="s">
        <v>61</v>
      </c>
      <c r="E1270" s="1" t="s">
        <v>70</v>
      </c>
      <c r="F1270" s="1" t="s">
        <v>696</v>
      </c>
      <c r="G1270" s="1" t="s">
        <v>64</v>
      </c>
      <c r="H1270" s="1" t="s">
        <v>254</v>
      </c>
      <c r="I1270" s="2">
        <v>160</v>
      </c>
      <c r="J1270" s="2">
        <v>38.96</v>
      </c>
      <c r="K1270" s="2">
        <f t="shared" si="152"/>
        <v>38.96</v>
      </c>
      <c r="L1270" s="2">
        <f t="shared" si="153"/>
        <v>0</v>
      </c>
      <c r="T1270" s="8">
        <v>38.96</v>
      </c>
      <c r="U1270" s="5">
        <v>4874.87</v>
      </c>
      <c r="AR1270" s="5" t="str">
        <f t="shared" si="154"/>
        <v/>
      </c>
      <c r="AT1270" s="5" t="str">
        <f t="shared" si="155"/>
        <v/>
      </c>
      <c r="AV1270" s="5" t="str">
        <f t="shared" si="156"/>
        <v/>
      </c>
      <c r="AY1270" s="5">
        <f t="shared" si="157"/>
        <v>4874.87</v>
      </c>
      <c r="AZ1270" s="11">
        <f t="shared" si="158"/>
        <v>0.12461997704099009</v>
      </c>
      <c r="BA1270" s="5">
        <f t="shared" si="159"/>
        <v>124.61997704099009</v>
      </c>
    </row>
    <row r="1271" spans="1:53" x14ac:dyDescent="0.25">
      <c r="A1271" s="1" t="s">
        <v>704</v>
      </c>
      <c r="B1271" s="1" t="s">
        <v>309</v>
      </c>
      <c r="C1271" s="1" t="s">
        <v>142</v>
      </c>
      <c r="D1271" s="1" t="s">
        <v>61</v>
      </c>
      <c r="E1271" s="1" t="s">
        <v>71</v>
      </c>
      <c r="F1271" s="1" t="s">
        <v>696</v>
      </c>
      <c r="G1271" s="1" t="s">
        <v>64</v>
      </c>
      <c r="H1271" s="1" t="s">
        <v>254</v>
      </c>
      <c r="I1271" s="2">
        <v>160</v>
      </c>
      <c r="J1271" s="2">
        <v>0.09</v>
      </c>
      <c r="K1271" s="2">
        <f t="shared" si="152"/>
        <v>0.09</v>
      </c>
      <c r="L1271" s="2">
        <f t="shared" si="153"/>
        <v>0</v>
      </c>
      <c r="T1271" s="8">
        <v>0.09</v>
      </c>
      <c r="U1271" s="5">
        <v>11.26125</v>
      </c>
      <c r="AR1271" s="5" t="str">
        <f t="shared" si="154"/>
        <v/>
      </c>
      <c r="AT1271" s="5" t="str">
        <f t="shared" si="155"/>
        <v/>
      </c>
      <c r="AV1271" s="5" t="str">
        <f t="shared" si="156"/>
        <v/>
      </c>
      <c r="AY1271" s="5">
        <f t="shared" si="157"/>
        <v>11.26125</v>
      </c>
      <c r="AZ1271" s="11">
        <f t="shared" si="158"/>
        <v>2.8787982375998741E-4</v>
      </c>
      <c r="BA1271" s="5">
        <f t="shared" si="159"/>
        <v>0.28787982375998739</v>
      </c>
    </row>
    <row r="1272" spans="1:53" x14ac:dyDescent="0.25">
      <c r="A1272" s="1" t="s">
        <v>704</v>
      </c>
      <c r="B1272" s="1" t="s">
        <v>309</v>
      </c>
      <c r="C1272" s="1" t="s">
        <v>142</v>
      </c>
      <c r="D1272" s="1" t="s">
        <v>61</v>
      </c>
      <c r="E1272" s="1" t="s">
        <v>74</v>
      </c>
      <c r="F1272" s="1" t="s">
        <v>696</v>
      </c>
      <c r="G1272" s="1" t="s">
        <v>64</v>
      </c>
      <c r="H1272" s="1" t="s">
        <v>254</v>
      </c>
      <c r="I1272" s="2">
        <v>160</v>
      </c>
      <c r="J1272" s="2">
        <v>0.09</v>
      </c>
      <c r="K1272" s="2">
        <f t="shared" si="152"/>
        <v>0.09</v>
      </c>
      <c r="L1272" s="2">
        <f t="shared" si="153"/>
        <v>0</v>
      </c>
      <c r="T1272" s="8">
        <v>0.09</v>
      </c>
      <c r="U1272" s="5">
        <v>11.26125</v>
      </c>
      <c r="AR1272" s="5" t="str">
        <f t="shared" si="154"/>
        <v/>
      </c>
      <c r="AT1272" s="5" t="str">
        <f t="shared" si="155"/>
        <v/>
      </c>
      <c r="AV1272" s="5" t="str">
        <f t="shared" si="156"/>
        <v/>
      </c>
      <c r="AY1272" s="5">
        <f t="shared" si="157"/>
        <v>11.26125</v>
      </c>
      <c r="AZ1272" s="11">
        <f t="shared" si="158"/>
        <v>2.8787982375998741E-4</v>
      </c>
      <c r="BA1272" s="5">
        <f t="shared" si="159"/>
        <v>0.28787982375998739</v>
      </c>
    </row>
    <row r="1273" spans="1:53" x14ac:dyDescent="0.25">
      <c r="A1273" s="1" t="s">
        <v>704</v>
      </c>
      <c r="B1273" s="1" t="s">
        <v>309</v>
      </c>
      <c r="C1273" s="1" t="s">
        <v>142</v>
      </c>
      <c r="D1273" s="1" t="s">
        <v>61</v>
      </c>
      <c r="E1273" s="1" t="s">
        <v>75</v>
      </c>
      <c r="F1273" s="1" t="s">
        <v>696</v>
      </c>
      <c r="G1273" s="1" t="s">
        <v>64</v>
      </c>
      <c r="H1273" s="1" t="s">
        <v>254</v>
      </c>
      <c r="I1273" s="2">
        <v>160</v>
      </c>
      <c r="J1273" s="2">
        <v>40.26</v>
      </c>
      <c r="K1273" s="2">
        <f t="shared" si="152"/>
        <v>40</v>
      </c>
      <c r="L1273" s="2">
        <f t="shared" si="153"/>
        <v>0</v>
      </c>
      <c r="T1273" s="8">
        <v>40</v>
      </c>
      <c r="U1273" s="5">
        <v>5005</v>
      </c>
      <c r="AR1273" s="5" t="str">
        <f t="shared" si="154"/>
        <v/>
      </c>
      <c r="AT1273" s="5" t="str">
        <f t="shared" si="155"/>
        <v/>
      </c>
      <c r="AV1273" s="5" t="str">
        <f t="shared" si="156"/>
        <v/>
      </c>
      <c r="AY1273" s="5">
        <f t="shared" si="157"/>
        <v>5005</v>
      </c>
      <c r="AZ1273" s="11">
        <f t="shared" si="158"/>
        <v>0.12794658833777217</v>
      </c>
      <c r="BA1273" s="5">
        <f t="shared" si="159"/>
        <v>127.94658833777217</v>
      </c>
    </row>
    <row r="1274" spans="1:53" x14ac:dyDescent="0.25">
      <c r="A1274" s="1" t="s">
        <v>704</v>
      </c>
      <c r="B1274" s="1" t="s">
        <v>309</v>
      </c>
      <c r="C1274" s="1" t="s">
        <v>142</v>
      </c>
      <c r="D1274" s="1" t="s">
        <v>61</v>
      </c>
      <c r="E1274" s="1" t="s">
        <v>76</v>
      </c>
      <c r="F1274" s="1" t="s">
        <v>696</v>
      </c>
      <c r="G1274" s="1" t="s">
        <v>64</v>
      </c>
      <c r="H1274" s="1" t="s">
        <v>254</v>
      </c>
      <c r="I1274" s="2">
        <v>160</v>
      </c>
      <c r="J1274" s="2">
        <v>37.86</v>
      </c>
      <c r="K1274" s="2">
        <f t="shared" si="152"/>
        <v>37.86</v>
      </c>
      <c r="L1274" s="2">
        <f t="shared" si="153"/>
        <v>0</v>
      </c>
      <c r="T1274" s="8">
        <v>37.86</v>
      </c>
      <c r="U1274" s="5">
        <v>4737.2325000000001</v>
      </c>
      <c r="AR1274" s="5" t="str">
        <f t="shared" si="154"/>
        <v/>
      </c>
      <c r="AT1274" s="5" t="str">
        <f t="shared" si="155"/>
        <v/>
      </c>
      <c r="AV1274" s="5" t="str">
        <f t="shared" si="156"/>
        <v/>
      </c>
      <c r="AY1274" s="5">
        <f t="shared" si="157"/>
        <v>4737.2325000000001</v>
      </c>
      <c r="AZ1274" s="11">
        <f t="shared" si="158"/>
        <v>0.12110144586170135</v>
      </c>
      <c r="BA1274" s="5">
        <f t="shared" si="159"/>
        <v>121.10144586170135</v>
      </c>
    </row>
    <row r="1275" spans="1:53" x14ac:dyDescent="0.25">
      <c r="A1275" s="1" t="s">
        <v>705</v>
      </c>
      <c r="B1275" s="1" t="s">
        <v>97</v>
      </c>
      <c r="C1275" s="1" t="s">
        <v>98</v>
      </c>
      <c r="D1275" s="1" t="s">
        <v>61</v>
      </c>
      <c r="E1275" s="1" t="s">
        <v>72</v>
      </c>
      <c r="F1275" s="1" t="s">
        <v>297</v>
      </c>
      <c r="G1275" s="1" t="s">
        <v>64</v>
      </c>
      <c r="H1275" s="1" t="s">
        <v>254</v>
      </c>
      <c r="I1275" s="2">
        <v>75</v>
      </c>
      <c r="J1275" s="2">
        <v>17.440000000000001</v>
      </c>
      <c r="K1275" s="2">
        <f t="shared" si="152"/>
        <v>17.440000000000001</v>
      </c>
      <c r="L1275" s="2">
        <f t="shared" si="153"/>
        <v>0</v>
      </c>
      <c r="T1275" s="8">
        <v>11.58</v>
      </c>
      <c r="U1275" s="5">
        <v>1448.9475</v>
      </c>
      <c r="X1275" s="12">
        <v>5.86</v>
      </c>
      <c r="Y1275" s="5">
        <v>659.90924999999993</v>
      </c>
      <c r="AR1275" s="5" t="str">
        <f t="shared" si="154"/>
        <v/>
      </c>
      <c r="AT1275" s="5" t="str">
        <f t="shared" si="155"/>
        <v/>
      </c>
      <c r="AV1275" s="5" t="str">
        <f t="shared" si="156"/>
        <v/>
      </c>
      <c r="AY1275" s="5">
        <f t="shared" si="157"/>
        <v>2108.8567499999999</v>
      </c>
      <c r="AZ1275" s="11">
        <f t="shared" si="158"/>
        <v>5.3910294996120295E-2</v>
      </c>
      <c r="BA1275" s="5">
        <f t="shared" si="159"/>
        <v>53.9102949961203</v>
      </c>
    </row>
    <row r="1276" spans="1:53" x14ac:dyDescent="0.25">
      <c r="A1276" s="1" t="s">
        <v>705</v>
      </c>
      <c r="B1276" s="1" t="s">
        <v>97</v>
      </c>
      <c r="C1276" s="1" t="s">
        <v>98</v>
      </c>
      <c r="D1276" s="1" t="s">
        <v>61</v>
      </c>
      <c r="E1276" s="1" t="s">
        <v>74</v>
      </c>
      <c r="F1276" s="1" t="s">
        <v>297</v>
      </c>
      <c r="G1276" s="1" t="s">
        <v>64</v>
      </c>
      <c r="H1276" s="1" t="s">
        <v>254</v>
      </c>
      <c r="I1276" s="2">
        <v>75</v>
      </c>
      <c r="J1276" s="2">
        <v>10.39</v>
      </c>
      <c r="K1276" s="2">
        <f t="shared" si="152"/>
        <v>10.39</v>
      </c>
      <c r="L1276" s="2">
        <f t="shared" si="153"/>
        <v>0</v>
      </c>
      <c r="X1276" s="12">
        <v>10.39</v>
      </c>
      <c r="Y1276" s="5">
        <v>1170.0438750000001</v>
      </c>
      <c r="AR1276" s="5" t="str">
        <f t="shared" si="154"/>
        <v/>
      </c>
      <c r="AT1276" s="5" t="str">
        <f t="shared" si="155"/>
        <v/>
      </c>
      <c r="AV1276" s="5" t="str">
        <f t="shared" si="156"/>
        <v/>
      </c>
      <c r="AY1276" s="5">
        <f t="shared" si="157"/>
        <v>1170.0438750000001</v>
      </c>
      <c r="AZ1276" s="11">
        <f t="shared" si="158"/>
        <v>2.9910713688662688E-2</v>
      </c>
      <c r="BA1276" s="5">
        <f t="shared" si="159"/>
        <v>29.910713688662689</v>
      </c>
    </row>
    <row r="1277" spans="1:53" x14ac:dyDescent="0.25">
      <c r="A1277" s="1" t="s">
        <v>705</v>
      </c>
      <c r="B1277" s="1" t="s">
        <v>97</v>
      </c>
      <c r="C1277" s="1" t="s">
        <v>98</v>
      </c>
      <c r="D1277" s="1" t="s">
        <v>61</v>
      </c>
      <c r="E1277" s="1" t="s">
        <v>73</v>
      </c>
      <c r="F1277" s="1" t="s">
        <v>297</v>
      </c>
      <c r="G1277" s="1" t="s">
        <v>64</v>
      </c>
      <c r="H1277" s="1" t="s">
        <v>254</v>
      </c>
      <c r="I1277" s="2">
        <v>75</v>
      </c>
      <c r="J1277" s="2">
        <v>41.24</v>
      </c>
      <c r="K1277" s="2">
        <f t="shared" si="152"/>
        <v>40</v>
      </c>
      <c r="L1277" s="2">
        <f t="shared" si="153"/>
        <v>0</v>
      </c>
      <c r="T1277" s="8">
        <v>0.5</v>
      </c>
      <c r="U1277" s="5">
        <v>62.5625</v>
      </c>
      <c r="X1277" s="12">
        <v>39.5</v>
      </c>
      <c r="Y1277" s="5">
        <v>4448.1937499999995</v>
      </c>
      <c r="AR1277" s="5" t="str">
        <f t="shared" si="154"/>
        <v/>
      </c>
      <c r="AT1277" s="5" t="str">
        <f t="shared" si="155"/>
        <v/>
      </c>
      <c r="AV1277" s="5" t="str">
        <f t="shared" si="156"/>
        <v/>
      </c>
      <c r="AY1277" s="5">
        <f t="shared" si="157"/>
        <v>4510.7562499999995</v>
      </c>
      <c r="AZ1277" s="11">
        <f t="shared" si="158"/>
        <v>0.11531186273941717</v>
      </c>
      <c r="BA1277" s="5">
        <f t="shared" si="159"/>
        <v>115.31186273941717</v>
      </c>
    </row>
    <row r="1278" spans="1:53" x14ac:dyDescent="0.25">
      <c r="A1278" s="1" t="s">
        <v>706</v>
      </c>
      <c r="B1278" s="1" t="s">
        <v>685</v>
      </c>
      <c r="C1278" s="1" t="s">
        <v>686</v>
      </c>
      <c r="D1278" s="1" t="s">
        <v>687</v>
      </c>
      <c r="E1278" s="1" t="s">
        <v>62</v>
      </c>
      <c r="F1278" s="1" t="s">
        <v>297</v>
      </c>
      <c r="G1278" s="1" t="s">
        <v>64</v>
      </c>
      <c r="H1278" s="1" t="s">
        <v>254</v>
      </c>
      <c r="I1278" s="2">
        <v>77.349999999999994</v>
      </c>
      <c r="J1278" s="2">
        <v>0.05</v>
      </c>
      <c r="K1278" s="2">
        <f t="shared" si="152"/>
        <v>0.05</v>
      </c>
      <c r="L1278" s="2">
        <f t="shared" si="153"/>
        <v>0</v>
      </c>
      <c r="X1278" s="12">
        <v>0.05</v>
      </c>
      <c r="Y1278" s="5">
        <v>5.6306249999999993</v>
      </c>
      <c r="AR1278" s="5" t="str">
        <f t="shared" si="154"/>
        <v/>
      </c>
      <c r="AT1278" s="5" t="str">
        <f t="shared" si="155"/>
        <v/>
      </c>
      <c r="AV1278" s="5" t="str">
        <f t="shared" si="156"/>
        <v/>
      </c>
      <c r="AY1278" s="5">
        <f t="shared" si="157"/>
        <v>5.6306249999999993</v>
      </c>
      <c r="AZ1278" s="11">
        <f t="shared" si="158"/>
        <v>1.4393991187999368E-4</v>
      </c>
      <c r="BA1278" s="5">
        <f t="shared" si="159"/>
        <v>0.14393991187999366</v>
      </c>
    </row>
    <row r="1279" spans="1:53" x14ac:dyDescent="0.25">
      <c r="A1279" s="1" t="s">
        <v>706</v>
      </c>
      <c r="B1279" s="1" t="s">
        <v>685</v>
      </c>
      <c r="C1279" s="1" t="s">
        <v>686</v>
      </c>
      <c r="D1279" s="1" t="s">
        <v>687</v>
      </c>
      <c r="E1279" s="1" t="s">
        <v>66</v>
      </c>
      <c r="F1279" s="1" t="s">
        <v>297</v>
      </c>
      <c r="G1279" s="1" t="s">
        <v>64</v>
      </c>
      <c r="H1279" s="1" t="s">
        <v>254</v>
      </c>
      <c r="I1279" s="2">
        <v>77.349999999999994</v>
      </c>
      <c r="J1279" s="2">
        <v>7.0000000000000007E-2</v>
      </c>
      <c r="K1279" s="2">
        <f t="shared" si="152"/>
        <v>7.0000000000000007E-2</v>
      </c>
      <c r="L1279" s="2">
        <f t="shared" si="153"/>
        <v>0</v>
      </c>
      <c r="X1279" s="12">
        <v>7.0000000000000007E-2</v>
      </c>
      <c r="Y1279" s="5">
        <v>7.8828749999999994</v>
      </c>
      <c r="AR1279" s="5" t="str">
        <f t="shared" si="154"/>
        <v/>
      </c>
      <c r="AT1279" s="5" t="str">
        <f t="shared" si="155"/>
        <v/>
      </c>
      <c r="AV1279" s="5" t="str">
        <f t="shared" si="156"/>
        <v/>
      </c>
      <c r="AY1279" s="5">
        <f t="shared" si="157"/>
        <v>7.8828749999999994</v>
      </c>
      <c r="AZ1279" s="11">
        <f t="shared" si="158"/>
        <v>2.0151587663199116E-4</v>
      </c>
      <c r="BA1279" s="5">
        <f t="shared" si="159"/>
        <v>0.20151587663199116</v>
      </c>
    </row>
    <row r="1280" spans="1:53" x14ac:dyDescent="0.25">
      <c r="A1280" s="1" t="s">
        <v>706</v>
      </c>
      <c r="B1280" s="1" t="s">
        <v>685</v>
      </c>
      <c r="C1280" s="1" t="s">
        <v>686</v>
      </c>
      <c r="D1280" s="1" t="s">
        <v>687</v>
      </c>
      <c r="E1280" s="1" t="s">
        <v>72</v>
      </c>
      <c r="F1280" s="1" t="s">
        <v>297</v>
      </c>
      <c r="G1280" s="1" t="s">
        <v>64</v>
      </c>
      <c r="H1280" s="1" t="s">
        <v>254</v>
      </c>
      <c r="I1280" s="2">
        <v>77.349999999999994</v>
      </c>
      <c r="J1280" s="2">
        <v>13.79</v>
      </c>
      <c r="K1280" s="2">
        <f t="shared" si="152"/>
        <v>13.11</v>
      </c>
      <c r="L1280" s="2">
        <f t="shared" si="153"/>
        <v>0.68</v>
      </c>
      <c r="T1280" s="8">
        <v>2.58</v>
      </c>
      <c r="U1280" s="5">
        <v>322.82249999999999</v>
      </c>
      <c r="X1280" s="12">
        <v>10.53</v>
      </c>
      <c r="Y1280" s="5">
        <v>1185.8096250000001</v>
      </c>
      <c r="AR1280" s="5" t="str">
        <f t="shared" si="154"/>
        <v/>
      </c>
      <c r="AT1280" s="5" t="str">
        <f t="shared" si="155"/>
        <v/>
      </c>
      <c r="AV1280" s="5" t="str">
        <f t="shared" si="156"/>
        <v/>
      </c>
      <c r="AX1280" s="2">
        <v>0.68</v>
      </c>
      <c r="AY1280" s="5">
        <f t="shared" si="157"/>
        <v>1508.6321250000001</v>
      </c>
      <c r="AZ1280" s="11">
        <f t="shared" si="158"/>
        <v>3.8566300389712975E-2</v>
      </c>
      <c r="BA1280" s="5">
        <f t="shared" si="159"/>
        <v>38.566300389712978</v>
      </c>
    </row>
    <row r="1281" spans="1:53" x14ac:dyDescent="0.25">
      <c r="A1281" s="1" t="s">
        <v>706</v>
      </c>
      <c r="B1281" s="1" t="s">
        <v>685</v>
      </c>
      <c r="C1281" s="1" t="s">
        <v>686</v>
      </c>
      <c r="D1281" s="1" t="s">
        <v>687</v>
      </c>
      <c r="E1281" s="1" t="s">
        <v>71</v>
      </c>
      <c r="F1281" s="1" t="s">
        <v>297</v>
      </c>
      <c r="G1281" s="1" t="s">
        <v>64</v>
      </c>
      <c r="H1281" s="1" t="s">
        <v>254</v>
      </c>
      <c r="I1281" s="2">
        <v>77.349999999999994</v>
      </c>
      <c r="J1281" s="2">
        <v>37.4</v>
      </c>
      <c r="K1281" s="2">
        <f t="shared" si="152"/>
        <v>19.599999999999998</v>
      </c>
      <c r="L1281" s="2">
        <f t="shared" si="153"/>
        <v>17.8</v>
      </c>
      <c r="T1281" s="8">
        <v>0.06</v>
      </c>
      <c r="U1281" s="5">
        <v>7.5074999999999994</v>
      </c>
      <c r="X1281" s="12">
        <v>19.54</v>
      </c>
      <c r="Y1281" s="5">
        <v>2200.448249999999</v>
      </c>
      <c r="AR1281" s="5" t="str">
        <f t="shared" si="154"/>
        <v/>
      </c>
      <c r="AT1281" s="5" t="str">
        <f t="shared" si="155"/>
        <v/>
      </c>
      <c r="AV1281" s="5" t="str">
        <f t="shared" si="156"/>
        <v/>
      </c>
      <c r="AX1281" s="2">
        <v>17.8</v>
      </c>
      <c r="AY1281" s="5">
        <f t="shared" si="157"/>
        <v>2207.9557499999992</v>
      </c>
      <c r="AZ1281" s="11">
        <f t="shared" si="158"/>
        <v>5.6443637445208174E-2</v>
      </c>
      <c r="BA1281" s="5">
        <f t="shared" si="159"/>
        <v>56.443637445208175</v>
      </c>
    </row>
    <row r="1282" spans="1:53" x14ac:dyDescent="0.25">
      <c r="A1282" s="1" t="s">
        <v>706</v>
      </c>
      <c r="B1282" s="1" t="s">
        <v>685</v>
      </c>
      <c r="C1282" s="1" t="s">
        <v>686</v>
      </c>
      <c r="D1282" s="1" t="s">
        <v>687</v>
      </c>
      <c r="E1282" s="1" t="s">
        <v>74</v>
      </c>
      <c r="F1282" s="1" t="s">
        <v>297</v>
      </c>
      <c r="G1282" s="1" t="s">
        <v>64</v>
      </c>
      <c r="H1282" s="1" t="s">
        <v>254</v>
      </c>
      <c r="I1282" s="2">
        <v>77.349999999999994</v>
      </c>
      <c r="J1282" s="2">
        <v>25.5</v>
      </c>
      <c r="K1282" s="2">
        <f t="shared" si="152"/>
        <v>25.5</v>
      </c>
      <c r="L1282" s="2">
        <f t="shared" si="153"/>
        <v>0</v>
      </c>
      <c r="T1282" s="8">
        <v>4.21</v>
      </c>
      <c r="U1282" s="5">
        <v>526.77625</v>
      </c>
      <c r="X1282" s="12">
        <v>21.29</v>
      </c>
      <c r="Y1282" s="5">
        <v>2397.520125</v>
      </c>
      <c r="AR1282" s="5" t="str">
        <f t="shared" si="154"/>
        <v/>
      </c>
      <c r="AT1282" s="5" t="str">
        <f t="shared" si="155"/>
        <v/>
      </c>
      <c r="AV1282" s="5" t="str">
        <f t="shared" si="156"/>
        <v/>
      </c>
      <c r="AY1282" s="5">
        <f t="shared" si="157"/>
        <v>2924.2963749999999</v>
      </c>
      <c r="AZ1282" s="11">
        <f t="shared" si="158"/>
        <v>7.4755992901051838E-2</v>
      </c>
      <c r="BA1282" s="5">
        <f t="shared" si="159"/>
        <v>74.755992901051826</v>
      </c>
    </row>
    <row r="1283" spans="1:53" x14ac:dyDescent="0.25">
      <c r="A1283" s="1" t="s">
        <v>706</v>
      </c>
      <c r="B1283" s="1" t="s">
        <v>685</v>
      </c>
      <c r="C1283" s="1" t="s">
        <v>686</v>
      </c>
      <c r="D1283" s="1" t="s">
        <v>687</v>
      </c>
      <c r="E1283" s="1" t="s">
        <v>73</v>
      </c>
      <c r="F1283" s="1" t="s">
        <v>297</v>
      </c>
      <c r="G1283" s="1" t="s">
        <v>64</v>
      </c>
      <c r="H1283" s="1" t="s">
        <v>254</v>
      </c>
      <c r="I1283" s="2">
        <v>77.349999999999994</v>
      </c>
      <c r="J1283" s="2">
        <v>0.09</v>
      </c>
      <c r="K1283" s="2">
        <f t="shared" ref="K1283:K1346" si="160">SUM(N1283,P1283,R1283,T1283,V1283,AD1283,AF1283,AH1283,AK1283,AM1283,AO1283,X1283,Z1283,AB1283,BB1283,BD1283)</f>
        <v>0.09</v>
      </c>
      <c r="L1283" s="2">
        <f t="shared" ref="L1283:L1346" si="161">SUM(M1283,AJ1283,AQ1283,AS1283,AU1283,AW1283,AX1283)</f>
        <v>0</v>
      </c>
      <c r="T1283" s="8">
        <v>0.09</v>
      </c>
      <c r="U1283" s="5">
        <v>11.26125</v>
      </c>
      <c r="AR1283" s="5" t="str">
        <f t="shared" ref="AR1283:AR1346" si="162">IF(AQ1283&gt;0,AQ1283*$AR$1,"")</f>
        <v/>
      </c>
      <c r="AT1283" s="5" t="str">
        <f t="shared" ref="AT1283:AT1346" si="163">IF(AS1283&gt;0,AS1283*$AT$1,"")</f>
        <v/>
      </c>
      <c r="AV1283" s="5" t="str">
        <f t="shared" ref="AV1283:AV1346" si="164">IF(AU1283&gt;0,AU1283*$AV$1,"")</f>
        <v/>
      </c>
      <c r="AY1283" s="5">
        <f t="shared" ref="AY1283:AY1346" si="165">SUM(O1283,Q1283,S1283,U1283,W1283,AE1283,AG1283,AI1283,AL1283,AN1283,AP1283,Y1283,AA1283,AC1283,BC1283,BE1283)</f>
        <v>11.26125</v>
      </c>
      <c r="AZ1283" s="11">
        <f t="shared" ref="AZ1283:AZ1346" si="166">(AY1283/$AY$2025)*100</f>
        <v>2.8787982375998741E-4</v>
      </c>
      <c r="BA1283" s="5">
        <f t="shared" ref="BA1283:BA1346" si="167">(AZ1283/100)*$BA$1</f>
        <v>0.28787982375998739</v>
      </c>
    </row>
    <row r="1284" spans="1:53" x14ac:dyDescent="0.25">
      <c r="A1284" s="1" t="s">
        <v>707</v>
      </c>
      <c r="B1284" s="1" t="s">
        <v>83</v>
      </c>
      <c r="C1284" s="1" t="s">
        <v>84</v>
      </c>
      <c r="D1284" s="1" t="s">
        <v>85</v>
      </c>
      <c r="E1284" s="1" t="s">
        <v>81</v>
      </c>
      <c r="F1284" s="1" t="s">
        <v>297</v>
      </c>
      <c r="G1284" s="1" t="s">
        <v>64</v>
      </c>
      <c r="H1284" s="1" t="s">
        <v>254</v>
      </c>
      <c r="I1284" s="2">
        <v>18</v>
      </c>
      <c r="J1284" s="2">
        <v>14.97</v>
      </c>
      <c r="K1284" s="2">
        <f t="shared" si="160"/>
        <v>14.15</v>
      </c>
      <c r="L1284" s="2">
        <f t="shared" si="161"/>
        <v>0.82</v>
      </c>
      <c r="T1284" s="8">
        <v>14.15</v>
      </c>
      <c r="U1284" s="5">
        <v>1770.51875</v>
      </c>
      <c r="AR1284" s="5" t="str">
        <f t="shared" si="162"/>
        <v/>
      </c>
      <c r="AT1284" s="5" t="str">
        <f t="shared" si="163"/>
        <v/>
      </c>
      <c r="AV1284" s="5" t="str">
        <f t="shared" si="164"/>
        <v/>
      </c>
      <c r="AX1284" s="2">
        <v>0.82</v>
      </c>
      <c r="AY1284" s="5">
        <f t="shared" si="165"/>
        <v>1770.51875</v>
      </c>
      <c r="AZ1284" s="11">
        <f t="shared" si="166"/>
        <v>4.5261105624486903E-2</v>
      </c>
      <c r="BA1284" s="5">
        <f t="shared" si="167"/>
        <v>45.261105624486902</v>
      </c>
    </row>
    <row r="1285" spans="1:53" x14ac:dyDescent="0.25">
      <c r="A1285" s="1" t="s">
        <v>707</v>
      </c>
      <c r="B1285" s="1" t="s">
        <v>83</v>
      </c>
      <c r="C1285" s="1" t="s">
        <v>84</v>
      </c>
      <c r="D1285" s="1" t="s">
        <v>85</v>
      </c>
      <c r="E1285" s="1" t="s">
        <v>62</v>
      </c>
      <c r="F1285" s="1" t="s">
        <v>297</v>
      </c>
      <c r="G1285" s="1" t="s">
        <v>64</v>
      </c>
      <c r="H1285" s="1" t="s">
        <v>254</v>
      </c>
      <c r="I1285" s="2">
        <v>18</v>
      </c>
      <c r="J1285" s="2">
        <v>2.35</v>
      </c>
      <c r="K1285" s="2">
        <f t="shared" si="160"/>
        <v>1.93</v>
      </c>
      <c r="L1285" s="2">
        <f t="shared" si="161"/>
        <v>0.42</v>
      </c>
      <c r="T1285" s="8">
        <v>1.93</v>
      </c>
      <c r="U1285" s="5">
        <v>241.49125000000001</v>
      </c>
      <c r="AR1285" s="5" t="str">
        <f t="shared" si="162"/>
        <v/>
      </c>
      <c r="AT1285" s="5" t="str">
        <f t="shared" si="163"/>
        <v/>
      </c>
      <c r="AV1285" s="5" t="str">
        <f t="shared" si="164"/>
        <v/>
      </c>
      <c r="AX1285" s="2">
        <v>0.42</v>
      </c>
      <c r="AY1285" s="5">
        <f t="shared" si="165"/>
        <v>241.49125000000001</v>
      </c>
      <c r="AZ1285" s="11">
        <f t="shared" si="166"/>
        <v>6.1734228872975076E-3</v>
      </c>
      <c r="BA1285" s="5">
        <f t="shared" si="167"/>
        <v>6.173422887297507</v>
      </c>
    </row>
    <row r="1286" spans="1:53" x14ac:dyDescent="0.25">
      <c r="A1286" s="1" t="s">
        <v>708</v>
      </c>
      <c r="B1286" s="1" t="s">
        <v>709</v>
      </c>
      <c r="C1286" s="1" t="s">
        <v>710</v>
      </c>
      <c r="D1286" s="1" t="s">
        <v>711</v>
      </c>
      <c r="E1286" s="1" t="s">
        <v>86</v>
      </c>
      <c r="F1286" s="1" t="s">
        <v>297</v>
      </c>
      <c r="G1286" s="1" t="s">
        <v>64</v>
      </c>
      <c r="H1286" s="1" t="s">
        <v>254</v>
      </c>
      <c r="I1286" s="2">
        <v>69.88</v>
      </c>
      <c r="J1286" s="2">
        <v>38.119999999999997</v>
      </c>
      <c r="K1286" s="2">
        <f t="shared" si="160"/>
        <v>38.119999999999997</v>
      </c>
      <c r="L1286" s="2">
        <f t="shared" si="161"/>
        <v>0</v>
      </c>
      <c r="X1286" s="12">
        <v>38.119999999999997</v>
      </c>
      <c r="Y1286" s="5">
        <v>4292.7884999999987</v>
      </c>
      <c r="AR1286" s="5" t="str">
        <f t="shared" si="162"/>
        <v/>
      </c>
      <c r="AT1286" s="5" t="str">
        <f t="shared" si="163"/>
        <v/>
      </c>
      <c r="AV1286" s="5" t="str">
        <f t="shared" si="164"/>
        <v/>
      </c>
      <c r="AY1286" s="5">
        <f t="shared" si="165"/>
        <v>4292.7884999999987</v>
      </c>
      <c r="AZ1286" s="11">
        <f t="shared" si="166"/>
        <v>0.10973978881730714</v>
      </c>
      <c r="BA1286" s="5">
        <f t="shared" si="167"/>
        <v>109.73978881730714</v>
      </c>
    </row>
    <row r="1287" spans="1:53" x14ac:dyDescent="0.25">
      <c r="A1287" s="1" t="s">
        <v>708</v>
      </c>
      <c r="B1287" s="1" t="s">
        <v>709</v>
      </c>
      <c r="C1287" s="1" t="s">
        <v>710</v>
      </c>
      <c r="D1287" s="1" t="s">
        <v>711</v>
      </c>
      <c r="E1287" s="1" t="s">
        <v>81</v>
      </c>
      <c r="F1287" s="1" t="s">
        <v>297</v>
      </c>
      <c r="G1287" s="1" t="s">
        <v>64</v>
      </c>
      <c r="H1287" s="1" t="s">
        <v>254</v>
      </c>
      <c r="I1287" s="2">
        <v>69.88</v>
      </c>
      <c r="J1287" s="2">
        <v>23.35</v>
      </c>
      <c r="K1287" s="2">
        <f t="shared" si="160"/>
        <v>20.59</v>
      </c>
      <c r="L1287" s="2">
        <f t="shared" si="161"/>
        <v>2.76</v>
      </c>
      <c r="T1287" s="8">
        <v>11.14</v>
      </c>
      <c r="U1287" s="5">
        <v>1393.8924999999999</v>
      </c>
      <c r="X1287" s="12">
        <v>9.4499999999999993</v>
      </c>
      <c r="Y1287" s="5">
        <v>1064.1881249999999</v>
      </c>
      <c r="AR1287" s="5" t="str">
        <f t="shared" si="162"/>
        <v/>
      </c>
      <c r="AT1287" s="5" t="str">
        <f t="shared" si="163"/>
        <v/>
      </c>
      <c r="AV1287" s="5" t="str">
        <f t="shared" si="164"/>
        <v/>
      </c>
      <c r="AX1287" s="2">
        <v>2.76</v>
      </c>
      <c r="AY1287" s="5">
        <f t="shared" si="165"/>
        <v>2458.0806249999996</v>
      </c>
      <c r="AZ1287" s="11">
        <f t="shared" si="166"/>
        <v>6.2837768197388344E-2</v>
      </c>
      <c r="BA1287" s="5">
        <f t="shared" si="167"/>
        <v>62.837768197388343</v>
      </c>
    </row>
    <row r="1288" spans="1:53" x14ac:dyDescent="0.25">
      <c r="A1288" s="1" t="s">
        <v>708</v>
      </c>
      <c r="B1288" s="1" t="s">
        <v>709</v>
      </c>
      <c r="C1288" s="1" t="s">
        <v>710</v>
      </c>
      <c r="D1288" s="1" t="s">
        <v>711</v>
      </c>
      <c r="E1288" s="1" t="s">
        <v>62</v>
      </c>
      <c r="F1288" s="1" t="s">
        <v>297</v>
      </c>
      <c r="G1288" s="1" t="s">
        <v>64</v>
      </c>
      <c r="H1288" s="1" t="s">
        <v>254</v>
      </c>
      <c r="I1288" s="2">
        <v>69.88</v>
      </c>
      <c r="J1288" s="2">
        <v>0.74</v>
      </c>
      <c r="K1288" s="2">
        <f t="shared" si="160"/>
        <v>0.67999999999999994</v>
      </c>
      <c r="L1288" s="2">
        <f t="shared" si="161"/>
        <v>7.0000000000000007E-2</v>
      </c>
      <c r="T1288" s="8">
        <v>0.36</v>
      </c>
      <c r="U1288" s="5">
        <v>45.045000000000002</v>
      </c>
      <c r="X1288" s="12">
        <v>0.32</v>
      </c>
      <c r="Y1288" s="5">
        <v>36.035999999999987</v>
      </c>
      <c r="AR1288" s="5" t="str">
        <f t="shared" si="162"/>
        <v/>
      </c>
      <c r="AT1288" s="5" t="str">
        <f t="shared" si="163"/>
        <v/>
      </c>
      <c r="AV1288" s="5" t="str">
        <f t="shared" si="164"/>
        <v/>
      </c>
      <c r="AX1288" s="2">
        <v>7.0000000000000007E-2</v>
      </c>
      <c r="AY1288" s="5">
        <f t="shared" si="165"/>
        <v>81.080999999999989</v>
      </c>
      <c r="AZ1288" s="11">
        <f t="shared" si="166"/>
        <v>2.0727347310719089E-3</v>
      </c>
      <c r="BA1288" s="5">
        <f t="shared" si="167"/>
        <v>2.0727347310719089</v>
      </c>
    </row>
    <row r="1289" spans="1:53" x14ac:dyDescent="0.25">
      <c r="A1289" s="1" t="s">
        <v>708</v>
      </c>
      <c r="B1289" s="1" t="s">
        <v>709</v>
      </c>
      <c r="C1289" s="1" t="s">
        <v>710</v>
      </c>
      <c r="D1289" s="1" t="s">
        <v>711</v>
      </c>
      <c r="E1289" s="1" t="s">
        <v>66</v>
      </c>
      <c r="F1289" s="1" t="s">
        <v>297</v>
      </c>
      <c r="G1289" s="1" t="s">
        <v>64</v>
      </c>
      <c r="H1289" s="1" t="s">
        <v>254</v>
      </c>
      <c r="I1289" s="2">
        <v>69.88</v>
      </c>
      <c r="J1289" s="2">
        <v>0.78</v>
      </c>
      <c r="K1289" s="2">
        <f t="shared" si="160"/>
        <v>0.78</v>
      </c>
      <c r="L1289" s="2">
        <f t="shared" si="161"/>
        <v>0</v>
      </c>
      <c r="X1289" s="12">
        <v>0.78</v>
      </c>
      <c r="Y1289" s="5">
        <v>87.837749999999986</v>
      </c>
      <c r="AR1289" s="5" t="str">
        <f t="shared" si="162"/>
        <v/>
      </c>
      <c r="AT1289" s="5" t="str">
        <f t="shared" si="163"/>
        <v/>
      </c>
      <c r="AV1289" s="5" t="str">
        <f t="shared" si="164"/>
        <v/>
      </c>
      <c r="AY1289" s="5">
        <f t="shared" si="165"/>
        <v>87.837749999999986</v>
      </c>
      <c r="AZ1289" s="11">
        <f t="shared" si="166"/>
        <v>2.2454626253279012E-3</v>
      </c>
      <c r="BA1289" s="5">
        <f t="shared" si="167"/>
        <v>2.2454626253279009</v>
      </c>
    </row>
    <row r="1290" spans="1:53" x14ac:dyDescent="0.25">
      <c r="A1290" s="1" t="s">
        <v>712</v>
      </c>
      <c r="B1290" s="1" t="s">
        <v>693</v>
      </c>
      <c r="C1290" s="1" t="s">
        <v>713</v>
      </c>
      <c r="D1290" s="1" t="s">
        <v>123</v>
      </c>
      <c r="E1290" s="1" t="s">
        <v>62</v>
      </c>
      <c r="F1290" s="1" t="s">
        <v>297</v>
      </c>
      <c r="G1290" s="1" t="s">
        <v>64</v>
      </c>
      <c r="H1290" s="1" t="s">
        <v>254</v>
      </c>
      <c r="I1290" s="2">
        <v>139.63</v>
      </c>
      <c r="J1290" s="2">
        <v>36.520000000000003</v>
      </c>
      <c r="K1290" s="2">
        <f t="shared" si="160"/>
        <v>35.75</v>
      </c>
      <c r="L1290" s="2">
        <f t="shared" si="161"/>
        <v>0.77</v>
      </c>
      <c r="T1290" s="8">
        <v>11.46</v>
      </c>
      <c r="U1290" s="5">
        <v>1433.9324999999999</v>
      </c>
      <c r="X1290" s="12">
        <v>24.29</v>
      </c>
      <c r="Y1290" s="5">
        <v>2735.3576250000001</v>
      </c>
      <c r="AR1290" s="5" t="str">
        <f t="shared" si="162"/>
        <v/>
      </c>
      <c r="AT1290" s="5" t="str">
        <f t="shared" si="163"/>
        <v/>
      </c>
      <c r="AV1290" s="5" t="str">
        <f t="shared" si="164"/>
        <v/>
      </c>
      <c r="AX1290" s="2">
        <v>0.77</v>
      </c>
      <c r="AY1290" s="5">
        <f t="shared" si="165"/>
        <v>4169.2901249999995</v>
      </c>
      <c r="AZ1290" s="11">
        <f t="shared" si="166"/>
        <v>0.10658270675007264</v>
      </c>
      <c r="BA1290" s="5">
        <f t="shared" si="167"/>
        <v>106.58270675007265</v>
      </c>
    </row>
    <row r="1291" spans="1:53" x14ac:dyDescent="0.25">
      <c r="A1291" s="1" t="s">
        <v>712</v>
      </c>
      <c r="B1291" s="1" t="s">
        <v>693</v>
      </c>
      <c r="C1291" s="1" t="s">
        <v>713</v>
      </c>
      <c r="D1291" s="1" t="s">
        <v>123</v>
      </c>
      <c r="E1291" s="1" t="s">
        <v>66</v>
      </c>
      <c r="F1291" s="1" t="s">
        <v>297</v>
      </c>
      <c r="G1291" s="1" t="s">
        <v>64</v>
      </c>
      <c r="H1291" s="1" t="s">
        <v>254</v>
      </c>
      <c r="I1291" s="2">
        <v>139.63</v>
      </c>
      <c r="J1291" s="2">
        <v>39.78</v>
      </c>
      <c r="K1291" s="2">
        <f t="shared" si="160"/>
        <v>39.78</v>
      </c>
      <c r="L1291" s="2">
        <f t="shared" si="161"/>
        <v>0</v>
      </c>
      <c r="X1291" s="12">
        <v>39.78</v>
      </c>
      <c r="Y1291" s="5">
        <v>4479.7252500000004</v>
      </c>
      <c r="AR1291" s="5" t="str">
        <f t="shared" si="162"/>
        <v/>
      </c>
      <c r="AT1291" s="5" t="str">
        <f t="shared" si="163"/>
        <v/>
      </c>
      <c r="AV1291" s="5" t="str">
        <f t="shared" si="164"/>
        <v/>
      </c>
      <c r="AY1291" s="5">
        <f t="shared" si="165"/>
        <v>4479.7252500000004</v>
      </c>
      <c r="AZ1291" s="11">
        <f t="shared" si="166"/>
        <v>0.11451859389172299</v>
      </c>
      <c r="BA1291" s="5">
        <f t="shared" si="167"/>
        <v>114.518593891723</v>
      </c>
    </row>
    <row r="1292" spans="1:53" x14ac:dyDescent="0.25">
      <c r="A1292" s="1" t="s">
        <v>714</v>
      </c>
      <c r="B1292" s="1" t="s">
        <v>285</v>
      </c>
      <c r="C1292" s="1" t="s">
        <v>274</v>
      </c>
      <c r="D1292" s="1" t="s">
        <v>61</v>
      </c>
      <c r="E1292" s="1" t="s">
        <v>95</v>
      </c>
      <c r="F1292" s="1" t="s">
        <v>297</v>
      </c>
      <c r="G1292" s="1" t="s">
        <v>64</v>
      </c>
      <c r="H1292" s="1" t="s">
        <v>254</v>
      </c>
      <c r="I1292" s="2">
        <v>158.5</v>
      </c>
      <c r="J1292" s="2">
        <v>39.31</v>
      </c>
      <c r="K1292" s="2">
        <f t="shared" si="160"/>
        <v>39.31</v>
      </c>
      <c r="L1292" s="2">
        <f t="shared" si="161"/>
        <v>0</v>
      </c>
      <c r="X1292" s="12">
        <v>39.31</v>
      </c>
      <c r="Y1292" s="5">
        <v>4426.7973749999992</v>
      </c>
      <c r="AR1292" s="5" t="str">
        <f t="shared" si="162"/>
        <v/>
      </c>
      <c r="AT1292" s="5" t="str">
        <f t="shared" si="163"/>
        <v/>
      </c>
      <c r="AV1292" s="5" t="str">
        <f t="shared" si="164"/>
        <v/>
      </c>
      <c r="AY1292" s="5">
        <f t="shared" si="165"/>
        <v>4426.7973749999992</v>
      </c>
      <c r="AZ1292" s="11">
        <f t="shared" si="166"/>
        <v>0.113165558720051</v>
      </c>
      <c r="BA1292" s="5">
        <f t="shared" si="167"/>
        <v>113.16555872005101</v>
      </c>
    </row>
    <row r="1293" spans="1:53" x14ac:dyDescent="0.25">
      <c r="A1293" s="1" t="s">
        <v>714</v>
      </c>
      <c r="B1293" s="1" t="s">
        <v>285</v>
      </c>
      <c r="C1293" s="1" t="s">
        <v>274</v>
      </c>
      <c r="D1293" s="1" t="s">
        <v>61</v>
      </c>
      <c r="E1293" s="1" t="s">
        <v>91</v>
      </c>
      <c r="F1293" s="1" t="s">
        <v>297</v>
      </c>
      <c r="G1293" s="1" t="s">
        <v>64</v>
      </c>
      <c r="H1293" s="1" t="s">
        <v>254</v>
      </c>
      <c r="I1293" s="2">
        <v>158.5</v>
      </c>
      <c r="J1293" s="2">
        <v>39.21</v>
      </c>
      <c r="K1293" s="2">
        <f t="shared" si="160"/>
        <v>39.21</v>
      </c>
      <c r="L1293" s="2">
        <f t="shared" si="161"/>
        <v>0</v>
      </c>
      <c r="X1293" s="12">
        <v>39.21</v>
      </c>
      <c r="Y1293" s="5">
        <v>4415.5361249999996</v>
      </c>
      <c r="AR1293" s="5" t="str">
        <f t="shared" si="162"/>
        <v/>
      </c>
      <c r="AT1293" s="5" t="str">
        <f t="shared" si="163"/>
        <v/>
      </c>
      <c r="AV1293" s="5" t="str">
        <f t="shared" si="164"/>
        <v/>
      </c>
      <c r="AY1293" s="5">
        <f t="shared" si="165"/>
        <v>4415.5361249999996</v>
      </c>
      <c r="AZ1293" s="11">
        <f t="shared" si="166"/>
        <v>0.11287767889629104</v>
      </c>
      <c r="BA1293" s="5">
        <f t="shared" si="167"/>
        <v>112.87767889629103</v>
      </c>
    </row>
    <row r="1294" spans="1:53" x14ac:dyDescent="0.25">
      <c r="A1294" s="1" t="s">
        <v>714</v>
      </c>
      <c r="B1294" s="1" t="s">
        <v>285</v>
      </c>
      <c r="C1294" s="1" t="s">
        <v>274</v>
      </c>
      <c r="D1294" s="1" t="s">
        <v>61</v>
      </c>
      <c r="E1294" s="1" t="s">
        <v>86</v>
      </c>
      <c r="F1294" s="1" t="s">
        <v>297</v>
      </c>
      <c r="G1294" s="1" t="s">
        <v>64</v>
      </c>
      <c r="H1294" s="1" t="s">
        <v>254</v>
      </c>
      <c r="I1294" s="2">
        <v>158.5</v>
      </c>
      <c r="J1294" s="2">
        <v>0.09</v>
      </c>
      <c r="K1294" s="2">
        <f t="shared" si="160"/>
        <v>0.09</v>
      </c>
      <c r="L1294" s="2">
        <f t="shared" si="161"/>
        <v>0</v>
      </c>
      <c r="X1294" s="12">
        <v>0.09</v>
      </c>
      <c r="Y1294" s="5">
        <v>10.135125</v>
      </c>
      <c r="AR1294" s="5" t="str">
        <f t="shared" si="162"/>
        <v/>
      </c>
      <c r="AT1294" s="5" t="str">
        <f t="shared" si="163"/>
        <v/>
      </c>
      <c r="AV1294" s="5" t="str">
        <f t="shared" si="164"/>
        <v/>
      </c>
      <c r="AY1294" s="5">
        <f t="shared" si="165"/>
        <v>10.135125</v>
      </c>
      <c r="AZ1294" s="11">
        <f t="shared" si="166"/>
        <v>2.5909184138398866E-4</v>
      </c>
      <c r="BA1294" s="5">
        <f t="shared" si="167"/>
        <v>0.25909184138398866</v>
      </c>
    </row>
    <row r="1295" spans="1:53" x14ac:dyDescent="0.25">
      <c r="A1295" s="1" t="s">
        <v>714</v>
      </c>
      <c r="B1295" s="1" t="s">
        <v>285</v>
      </c>
      <c r="C1295" s="1" t="s">
        <v>274</v>
      </c>
      <c r="D1295" s="1" t="s">
        <v>61</v>
      </c>
      <c r="E1295" s="1" t="s">
        <v>66</v>
      </c>
      <c r="F1295" s="1" t="s">
        <v>297</v>
      </c>
      <c r="G1295" s="1" t="s">
        <v>64</v>
      </c>
      <c r="H1295" s="1" t="s">
        <v>254</v>
      </c>
      <c r="I1295" s="2">
        <v>158.5</v>
      </c>
      <c r="J1295" s="2">
        <v>0.09</v>
      </c>
      <c r="K1295" s="2">
        <f t="shared" si="160"/>
        <v>0.09</v>
      </c>
      <c r="L1295" s="2">
        <f t="shared" si="161"/>
        <v>0</v>
      </c>
      <c r="X1295" s="12">
        <v>0.09</v>
      </c>
      <c r="Y1295" s="5">
        <v>10.135125</v>
      </c>
      <c r="AR1295" s="5" t="str">
        <f t="shared" si="162"/>
        <v/>
      </c>
      <c r="AT1295" s="5" t="str">
        <f t="shared" si="163"/>
        <v/>
      </c>
      <c r="AV1295" s="5" t="str">
        <f t="shared" si="164"/>
        <v/>
      </c>
      <c r="AY1295" s="5">
        <f t="shared" si="165"/>
        <v>10.135125</v>
      </c>
      <c r="AZ1295" s="11">
        <f t="shared" si="166"/>
        <v>2.5909184138398866E-4</v>
      </c>
      <c r="BA1295" s="5">
        <f t="shared" si="167"/>
        <v>0.25909184138398866</v>
      </c>
    </row>
    <row r="1296" spans="1:53" x14ac:dyDescent="0.25">
      <c r="A1296" s="1" t="s">
        <v>714</v>
      </c>
      <c r="B1296" s="1" t="s">
        <v>285</v>
      </c>
      <c r="C1296" s="1" t="s">
        <v>274</v>
      </c>
      <c r="D1296" s="1" t="s">
        <v>61</v>
      </c>
      <c r="E1296" s="1" t="s">
        <v>67</v>
      </c>
      <c r="F1296" s="1" t="s">
        <v>297</v>
      </c>
      <c r="G1296" s="1" t="s">
        <v>64</v>
      </c>
      <c r="H1296" s="1" t="s">
        <v>254</v>
      </c>
      <c r="I1296" s="2">
        <v>158.5</v>
      </c>
      <c r="J1296" s="2">
        <v>39.979999999999997</v>
      </c>
      <c r="K1296" s="2">
        <f t="shared" si="160"/>
        <v>39.979999999999997</v>
      </c>
      <c r="L1296" s="2">
        <f t="shared" si="161"/>
        <v>0</v>
      </c>
      <c r="X1296" s="12">
        <v>39.979999999999997</v>
      </c>
      <c r="Y1296" s="5">
        <v>4502.2477499999986</v>
      </c>
      <c r="AR1296" s="5" t="str">
        <f t="shared" si="162"/>
        <v/>
      </c>
      <c r="AT1296" s="5" t="str">
        <f t="shared" si="163"/>
        <v/>
      </c>
      <c r="AV1296" s="5" t="str">
        <f t="shared" si="164"/>
        <v/>
      </c>
      <c r="AY1296" s="5">
        <f t="shared" si="165"/>
        <v>4502.2477499999986</v>
      </c>
      <c r="AZ1296" s="11">
        <f t="shared" si="166"/>
        <v>0.11509435353924291</v>
      </c>
      <c r="BA1296" s="5">
        <f t="shared" si="167"/>
        <v>115.09435353924292</v>
      </c>
    </row>
    <row r="1297" spans="1:53" x14ac:dyDescent="0.25">
      <c r="A1297" s="1" t="s">
        <v>714</v>
      </c>
      <c r="B1297" s="1" t="s">
        <v>285</v>
      </c>
      <c r="C1297" s="1" t="s">
        <v>274</v>
      </c>
      <c r="D1297" s="1" t="s">
        <v>61</v>
      </c>
      <c r="E1297" s="1" t="s">
        <v>68</v>
      </c>
      <c r="F1297" s="1" t="s">
        <v>297</v>
      </c>
      <c r="G1297" s="1" t="s">
        <v>64</v>
      </c>
      <c r="H1297" s="1" t="s">
        <v>254</v>
      </c>
      <c r="I1297" s="2">
        <v>158.5</v>
      </c>
      <c r="J1297" s="2">
        <v>39.83</v>
      </c>
      <c r="K1297" s="2">
        <f t="shared" si="160"/>
        <v>39.83</v>
      </c>
      <c r="L1297" s="2">
        <f t="shared" si="161"/>
        <v>0</v>
      </c>
      <c r="X1297" s="12">
        <v>39.83</v>
      </c>
      <c r="Y1297" s="5">
        <v>4485.3558749999993</v>
      </c>
      <c r="AR1297" s="5" t="str">
        <f t="shared" si="162"/>
        <v/>
      </c>
      <c r="AT1297" s="5" t="str">
        <f t="shared" si="163"/>
        <v/>
      </c>
      <c r="AV1297" s="5" t="str">
        <f t="shared" si="164"/>
        <v/>
      </c>
      <c r="AY1297" s="5">
        <f t="shared" si="165"/>
        <v>4485.3558749999993</v>
      </c>
      <c r="AZ1297" s="11">
        <f t="shared" si="166"/>
        <v>0.11466253380360296</v>
      </c>
      <c r="BA1297" s="5">
        <f t="shared" si="167"/>
        <v>114.66253380360295</v>
      </c>
    </row>
    <row r="1298" spans="1:53" x14ac:dyDescent="0.25">
      <c r="A1298" s="1" t="s">
        <v>715</v>
      </c>
      <c r="B1298" s="1" t="s">
        <v>285</v>
      </c>
      <c r="C1298" s="1" t="s">
        <v>274</v>
      </c>
      <c r="D1298" s="1" t="s">
        <v>61</v>
      </c>
      <c r="E1298" s="1" t="s">
        <v>67</v>
      </c>
      <c r="F1298" s="1" t="s">
        <v>297</v>
      </c>
      <c r="G1298" s="1" t="s">
        <v>64</v>
      </c>
      <c r="H1298" s="1" t="s">
        <v>254</v>
      </c>
      <c r="I1298" s="2">
        <v>158.5</v>
      </c>
      <c r="J1298" s="2">
        <v>7.0000000000000007E-2</v>
      </c>
      <c r="K1298" s="2">
        <f t="shared" si="160"/>
        <v>7.0000000000000007E-2</v>
      </c>
      <c r="L1298" s="2">
        <f t="shared" si="161"/>
        <v>0</v>
      </c>
      <c r="X1298" s="12">
        <v>7.0000000000000007E-2</v>
      </c>
      <c r="Y1298" s="5">
        <v>7.8828749999999994</v>
      </c>
      <c r="AR1298" s="5" t="str">
        <f t="shared" si="162"/>
        <v/>
      </c>
      <c r="AT1298" s="5" t="str">
        <f t="shared" si="163"/>
        <v/>
      </c>
      <c r="AV1298" s="5" t="str">
        <f t="shared" si="164"/>
        <v/>
      </c>
      <c r="AY1298" s="5">
        <f t="shared" si="165"/>
        <v>7.8828749999999994</v>
      </c>
      <c r="AZ1298" s="11">
        <f t="shared" si="166"/>
        <v>2.0151587663199116E-4</v>
      </c>
      <c r="BA1298" s="5">
        <f t="shared" si="167"/>
        <v>0.20151587663199116</v>
      </c>
    </row>
    <row r="1299" spans="1:53" x14ac:dyDescent="0.25">
      <c r="A1299" s="1" t="s">
        <v>715</v>
      </c>
      <c r="B1299" s="1" t="s">
        <v>285</v>
      </c>
      <c r="C1299" s="1" t="s">
        <v>274</v>
      </c>
      <c r="D1299" s="1" t="s">
        <v>61</v>
      </c>
      <c r="E1299" s="1" t="s">
        <v>68</v>
      </c>
      <c r="F1299" s="1" t="s">
        <v>297</v>
      </c>
      <c r="G1299" s="1" t="s">
        <v>64</v>
      </c>
      <c r="H1299" s="1" t="s">
        <v>254</v>
      </c>
      <c r="I1299" s="2">
        <v>158.5</v>
      </c>
      <c r="J1299" s="2">
        <v>7.0000000000000007E-2</v>
      </c>
      <c r="K1299" s="2">
        <f t="shared" si="160"/>
        <v>7.0000000000000007E-2</v>
      </c>
      <c r="L1299" s="2">
        <f t="shared" si="161"/>
        <v>0</v>
      </c>
      <c r="X1299" s="12">
        <v>7.0000000000000007E-2</v>
      </c>
      <c r="Y1299" s="5">
        <v>7.8828749999999994</v>
      </c>
      <c r="AR1299" s="5" t="str">
        <f t="shared" si="162"/>
        <v/>
      </c>
      <c r="AT1299" s="5" t="str">
        <f t="shared" si="163"/>
        <v/>
      </c>
      <c r="AV1299" s="5" t="str">
        <f t="shared" si="164"/>
        <v/>
      </c>
      <c r="AY1299" s="5">
        <f t="shared" si="165"/>
        <v>7.8828749999999994</v>
      </c>
      <c r="AZ1299" s="11">
        <f t="shared" si="166"/>
        <v>2.0151587663199116E-4</v>
      </c>
      <c r="BA1299" s="5">
        <f t="shared" si="167"/>
        <v>0.20151587663199116</v>
      </c>
    </row>
    <row r="1300" spans="1:53" x14ac:dyDescent="0.25">
      <c r="A1300" s="1" t="s">
        <v>715</v>
      </c>
      <c r="B1300" s="1" t="s">
        <v>285</v>
      </c>
      <c r="C1300" s="1" t="s">
        <v>274</v>
      </c>
      <c r="D1300" s="1" t="s">
        <v>61</v>
      </c>
      <c r="E1300" s="1" t="s">
        <v>71</v>
      </c>
      <c r="F1300" s="1" t="s">
        <v>297</v>
      </c>
      <c r="G1300" s="1" t="s">
        <v>64</v>
      </c>
      <c r="H1300" s="1" t="s">
        <v>254</v>
      </c>
      <c r="I1300" s="2">
        <v>158.5</v>
      </c>
      <c r="J1300" s="2">
        <v>0.09</v>
      </c>
      <c r="K1300" s="2">
        <f t="shared" si="160"/>
        <v>0.04</v>
      </c>
      <c r="L1300" s="2">
        <f t="shared" si="161"/>
        <v>0.05</v>
      </c>
      <c r="X1300" s="12">
        <v>0.04</v>
      </c>
      <c r="Y1300" s="5">
        <v>4.5044999999999993</v>
      </c>
      <c r="AR1300" s="5" t="str">
        <f t="shared" si="162"/>
        <v/>
      </c>
      <c r="AT1300" s="5" t="str">
        <f t="shared" si="163"/>
        <v/>
      </c>
      <c r="AV1300" s="5" t="str">
        <f t="shared" si="164"/>
        <v/>
      </c>
      <c r="AX1300" s="2">
        <v>0.05</v>
      </c>
      <c r="AY1300" s="5">
        <f t="shared" si="165"/>
        <v>4.5044999999999993</v>
      </c>
      <c r="AZ1300" s="11">
        <f t="shared" si="166"/>
        <v>1.1515192950399494E-4</v>
      </c>
      <c r="BA1300" s="5">
        <f t="shared" si="167"/>
        <v>0.11515192950399494</v>
      </c>
    </row>
    <row r="1301" spans="1:53" x14ac:dyDescent="0.25">
      <c r="A1301" s="1" t="s">
        <v>715</v>
      </c>
      <c r="B1301" s="1" t="s">
        <v>285</v>
      </c>
      <c r="C1301" s="1" t="s">
        <v>274</v>
      </c>
      <c r="D1301" s="1" t="s">
        <v>61</v>
      </c>
      <c r="E1301" s="1" t="s">
        <v>70</v>
      </c>
      <c r="F1301" s="1" t="s">
        <v>297</v>
      </c>
      <c r="G1301" s="1" t="s">
        <v>64</v>
      </c>
      <c r="H1301" s="1" t="s">
        <v>254</v>
      </c>
      <c r="I1301" s="2">
        <v>158.5</v>
      </c>
      <c r="J1301" s="2">
        <v>38.119999999999997</v>
      </c>
      <c r="K1301" s="2">
        <f t="shared" si="160"/>
        <v>38.119999999999997</v>
      </c>
      <c r="L1301" s="2">
        <f t="shared" si="161"/>
        <v>0</v>
      </c>
      <c r="X1301" s="12">
        <v>38.119999999999997</v>
      </c>
      <c r="Y1301" s="5">
        <v>4292.7884999999987</v>
      </c>
      <c r="AR1301" s="5" t="str">
        <f t="shared" si="162"/>
        <v/>
      </c>
      <c r="AT1301" s="5" t="str">
        <f t="shared" si="163"/>
        <v/>
      </c>
      <c r="AV1301" s="5" t="str">
        <f t="shared" si="164"/>
        <v/>
      </c>
      <c r="AY1301" s="5">
        <f t="shared" si="165"/>
        <v>4292.7884999999987</v>
      </c>
      <c r="AZ1301" s="11">
        <f t="shared" si="166"/>
        <v>0.10973978881730714</v>
      </c>
      <c r="BA1301" s="5">
        <f t="shared" si="167"/>
        <v>109.73978881730714</v>
      </c>
    </row>
    <row r="1302" spans="1:53" x14ac:dyDescent="0.25">
      <c r="A1302" s="1" t="s">
        <v>715</v>
      </c>
      <c r="B1302" s="1" t="s">
        <v>285</v>
      </c>
      <c r="C1302" s="1" t="s">
        <v>274</v>
      </c>
      <c r="D1302" s="1" t="s">
        <v>61</v>
      </c>
      <c r="E1302" s="1" t="s">
        <v>69</v>
      </c>
      <c r="F1302" s="1" t="s">
        <v>297</v>
      </c>
      <c r="G1302" s="1" t="s">
        <v>64</v>
      </c>
      <c r="H1302" s="1" t="s">
        <v>254</v>
      </c>
      <c r="I1302" s="2">
        <v>158.5</v>
      </c>
      <c r="J1302" s="2">
        <v>38.6</v>
      </c>
      <c r="K1302" s="2">
        <f t="shared" si="160"/>
        <v>38.6</v>
      </c>
      <c r="L1302" s="2">
        <f t="shared" si="161"/>
        <v>0</v>
      </c>
      <c r="X1302" s="12">
        <v>38.6</v>
      </c>
      <c r="Y1302" s="5">
        <v>4346.8424999999997</v>
      </c>
      <c r="AR1302" s="5" t="str">
        <f t="shared" si="162"/>
        <v/>
      </c>
      <c r="AT1302" s="5" t="str">
        <f t="shared" si="163"/>
        <v/>
      </c>
      <c r="AV1302" s="5" t="str">
        <f t="shared" si="164"/>
        <v/>
      </c>
      <c r="AY1302" s="5">
        <f t="shared" si="165"/>
        <v>4346.8424999999997</v>
      </c>
      <c r="AZ1302" s="11">
        <f t="shared" si="166"/>
        <v>0.11112161197135513</v>
      </c>
      <c r="BA1302" s="5">
        <f t="shared" si="167"/>
        <v>111.12161197135514</v>
      </c>
    </row>
    <row r="1303" spans="1:53" x14ac:dyDescent="0.25">
      <c r="A1303" s="1" t="s">
        <v>715</v>
      </c>
      <c r="B1303" s="1" t="s">
        <v>285</v>
      </c>
      <c r="C1303" s="1" t="s">
        <v>274</v>
      </c>
      <c r="D1303" s="1" t="s">
        <v>61</v>
      </c>
      <c r="E1303" s="1" t="s">
        <v>76</v>
      </c>
      <c r="F1303" s="1" t="s">
        <v>297</v>
      </c>
      <c r="G1303" s="1" t="s">
        <v>64</v>
      </c>
      <c r="H1303" s="1" t="s">
        <v>254</v>
      </c>
      <c r="I1303" s="2">
        <v>158.5</v>
      </c>
      <c r="J1303" s="2">
        <v>39.74</v>
      </c>
      <c r="K1303" s="2">
        <f t="shared" si="160"/>
        <v>39.630000000000003</v>
      </c>
      <c r="L1303" s="2">
        <f t="shared" si="161"/>
        <v>0.11</v>
      </c>
      <c r="X1303" s="12">
        <v>39.630000000000003</v>
      </c>
      <c r="Y1303" s="5">
        <v>4462.8333749999993</v>
      </c>
      <c r="AR1303" s="5" t="str">
        <f t="shared" si="162"/>
        <v/>
      </c>
      <c r="AT1303" s="5" t="str">
        <f t="shared" si="163"/>
        <v/>
      </c>
      <c r="AV1303" s="5" t="str">
        <f t="shared" si="164"/>
        <v/>
      </c>
      <c r="AX1303" s="2">
        <v>0.11</v>
      </c>
      <c r="AY1303" s="5">
        <f t="shared" si="165"/>
        <v>4462.8333749999993</v>
      </c>
      <c r="AZ1303" s="11">
        <f t="shared" si="166"/>
        <v>0.11408677415608297</v>
      </c>
      <c r="BA1303" s="5">
        <f t="shared" si="167"/>
        <v>114.08677415608297</v>
      </c>
    </row>
    <row r="1304" spans="1:53" x14ac:dyDescent="0.25">
      <c r="A1304" s="1" t="s">
        <v>715</v>
      </c>
      <c r="B1304" s="1" t="s">
        <v>285</v>
      </c>
      <c r="C1304" s="1" t="s">
        <v>274</v>
      </c>
      <c r="D1304" s="1" t="s">
        <v>61</v>
      </c>
      <c r="E1304" s="1" t="s">
        <v>75</v>
      </c>
      <c r="F1304" s="1" t="s">
        <v>297</v>
      </c>
      <c r="G1304" s="1" t="s">
        <v>64</v>
      </c>
      <c r="H1304" s="1" t="s">
        <v>254</v>
      </c>
      <c r="I1304" s="2">
        <v>158.5</v>
      </c>
      <c r="J1304" s="2">
        <v>41.72</v>
      </c>
      <c r="K1304" s="2">
        <f t="shared" si="160"/>
        <v>41.72</v>
      </c>
      <c r="L1304" s="2">
        <f t="shared" si="161"/>
        <v>0</v>
      </c>
      <c r="X1304" s="12">
        <v>41.72</v>
      </c>
      <c r="Y1304" s="5">
        <v>4698.1934999999994</v>
      </c>
      <c r="AR1304" s="5" t="str">
        <f t="shared" si="162"/>
        <v/>
      </c>
      <c r="AT1304" s="5" t="str">
        <f t="shared" si="163"/>
        <v/>
      </c>
      <c r="AV1304" s="5" t="str">
        <f t="shared" si="164"/>
        <v/>
      </c>
      <c r="AY1304" s="5">
        <f t="shared" si="165"/>
        <v>4698.1934999999994</v>
      </c>
      <c r="AZ1304" s="11">
        <f t="shared" si="166"/>
        <v>0.12010346247266672</v>
      </c>
      <c r="BA1304" s="5">
        <f t="shared" si="167"/>
        <v>120.10346247266672</v>
      </c>
    </row>
    <row r="1305" spans="1:53" x14ac:dyDescent="0.25">
      <c r="A1305" s="1" t="s">
        <v>715</v>
      </c>
      <c r="B1305" s="1" t="s">
        <v>285</v>
      </c>
      <c r="C1305" s="1" t="s">
        <v>274</v>
      </c>
      <c r="D1305" s="1" t="s">
        <v>61</v>
      </c>
      <c r="E1305" s="1" t="s">
        <v>74</v>
      </c>
      <c r="F1305" s="1" t="s">
        <v>297</v>
      </c>
      <c r="G1305" s="1" t="s">
        <v>64</v>
      </c>
      <c r="H1305" s="1" t="s">
        <v>254</v>
      </c>
      <c r="I1305" s="2">
        <v>158.5</v>
      </c>
      <c r="J1305" s="2">
        <v>0.1</v>
      </c>
      <c r="K1305" s="2">
        <f t="shared" si="160"/>
        <v>0.1</v>
      </c>
      <c r="L1305" s="2">
        <f t="shared" si="161"/>
        <v>0</v>
      </c>
      <c r="X1305" s="12">
        <v>0.1</v>
      </c>
      <c r="Y1305" s="5">
        <v>11.26125</v>
      </c>
      <c r="AR1305" s="5" t="str">
        <f t="shared" si="162"/>
        <v/>
      </c>
      <c r="AT1305" s="5" t="str">
        <f t="shared" si="163"/>
        <v/>
      </c>
      <c r="AV1305" s="5" t="str">
        <f t="shared" si="164"/>
        <v/>
      </c>
      <c r="AY1305" s="5">
        <f t="shared" si="165"/>
        <v>11.26125</v>
      </c>
      <c r="AZ1305" s="11">
        <f t="shared" si="166"/>
        <v>2.8787982375998741E-4</v>
      </c>
      <c r="BA1305" s="5">
        <f t="shared" si="167"/>
        <v>0.28787982375998739</v>
      </c>
    </row>
    <row r="1306" spans="1:53" x14ac:dyDescent="0.25">
      <c r="A1306" s="1" t="s">
        <v>716</v>
      </c>
      <c r="B1306" s="1" t="s">
        <v>281</v>
      </c>
      <c r="C1306" s="1" t="s">
        <v>282</v>
      </c>
      <c r="D1306" s="1" t="s">
        <v>283</v>
      </c>
      <c r="E1306" s="1" t="s">
        <v>62</v>
      </c>
      <c r="F1306" s="1" t="s">
        <v>289</v>
      </c>
      <c r="G1306" s="1" t="s">
        <v>64</v>
      </c>
      <c r="H1306" s="1" t="s">
        <v>254</v>
      </c>
      <c r="I1306" s="2">
        <v>79.25</v>
      </c>
      <c r="J1306" s="2">
        <v>7.0000000000000007E-2</v>
      </c>
      <c r="K1306" s="2">
        <f t="shared" si="160"/>
        <v>7.0000000000000007E-2</v>
      </c>
      <c r="L1306" s="2">
        <f t="shared" si="161"/>
        <v>0</v>
      </c>
      <c r="X1306" s="12">
        <v>7.0000000000000007E-2</v>
      </c>
      <c r="Y1306" s="5">
        <v>7.8828749999999994</v>
      </c>
      <c r="AR1306" s="5" t="str">
        <f t="shared" si="162"/>
        <v/>
      </c>
      <c r="AT1306" s="5" t="str">
        <f t="shared" si="163"/>
        <v/>
      </c>
      <c r="AV1306" s="5" t="str">
        <f t="shared" si="164"/>
        <v/>
      </c>
      <c r="AY1306" s="5">
        <f t="shared" si="165"/>
        <v>7.8828749999999994</v>
      </c>
      <c r="AZ1306" s="11">
        <f t="shared" si="166"/>
        <v>2.0151587663199116E-4</v>
      </c>
      <c r="BA1306" s="5">
        <f t="shared" si="167"/>
        <v>0.20151587663199116</v>
      </c>
    </row>
    <row r="1307" spans="1:53" x14ac:dyDescent="0.25">
      <c r="A1307" s="1" t="s">
        <v>716</v>
      </c>
      <c r="B1307" s="1" t="s">
        <v>281</v>
      </c>
      <c r="C1307" s="1" t="s">
        <v>282</v>
      </c>
      <c r="D1307" s="1" t="s">
        <v>283</v>
      </c>
      <c r="E1307" s="1" t="s">
        <v>72</v>
      </c>
      <c r="F1307" s="1" t="s">
        <v>289</v>
      </c>
      <c r="G1307" s="1" t="s">
        <v>64</v>
      </c>
      <c r="H1307" s="1" t="s">
        <v>254</v>
      </c>
      <c r="I1307" s="2">
        <v>79.25</v>
      </c>
      <c r="J1307" s="2">
        <v>37.94</v>
      </c>
      <c r="K1307" s="2">
        <f t="shared" si="160"/>
        <v>37.880000000000003</v>
      </c>
      <c r="L1307" s="2">
        <f t="shared" si="161"/>
        <v>0.06</v>
      </c>
      <c r="X1307" s="12">
        <v>37.880000000000003</v>
      </c>
      <c r="Y1307" s="5">
        <v>4265.7614999999996</v>
      </c>
      <c r="AR1307" s="5" t="str">
        <f t="shared" si="162"/>
        <v/>
      </c>
      <c r="AT1307" s="5" t="str">
        <f t="shared" si="163"/>
        <v/>
      </c>
      <c r="AV1307" s="5" t="str">
        <f t="shared" si="164"/>
        <v/>
      </c>
      <c r="AX1307" s="2">
        <v>0.06</v>
      </c>
      <c r="AY1307" s="5">
        <f t="shared" si="165"/>
        <v>4265.7614999999996</v>
      </c>
      <c r="AZ1307" s="11">
        <f t="shared" si="166"/>
        <v>0.10904887724028321</v>
      </c>
      <c r="BA1307" s="5">
        <f t="shared" si="167"/>
        <v>109.04887724028322</v>
      </c>
    </row>
    <row r="1308" spans="1:53" x14ac:dyDescent="0.25">
      <c r="A1308" s="1" t="s">
        <v>716</v>
      </c>
      <c r="B1308" s="1" t="s">
        <v>281</v>
      </c>
      <c r="C1308" s="1" t="s">
        <v>282</v>
      </c>
      <c r="D1308" s="1" t="s">
        <v>283</v>
      </c>
      <c r="E1308" s="1" t="s">
        <v>73</v>
      </c>
      <c r="F1308" s="1" t="s">
        <v>289</v>
      </c>
      <c r="G1308" s="1" t="s">
        <v>64</v>
      </c>
      <c r="H1308" s="1" t="s">
        <v>254</v>
      </c>
      <c r="I1308" s="2">
        <v>79.25</v>
      </c>
      <c r="J1308" s="2">
        <v>38.06</v>
      </c>
      <c r="K1308" s="2">
        <f t="shared" si="160"/>
        <v>34.39</v>
      </c>
      <c r="L1308" s="2">
        <f t="shared" si="161"/>
        <v>3.67</v>
      </c>
      <c r="X1308" s="12">
        <v>34.24</v>
      </c>
      <c r="Y1308" s="5">
        <v>3855.8519999999999</v>
      </c>
      <c r="AF1308" s="9">
        <v>0.15</v>
      </c>
      <c r="AG1308" s="5">
        <v>6.0598124999999996</v>
      </c>
      <c r="AR1308" s="5" t="str">
        <f t="shared" si="162"/>
        <v/>
      </c>
      <c r="AT1308" s="5" t="str">
        <f t="shared" si="163"/>
        <v/>
      </c>
      <c r="AV1308" s="5" t="str">
        <f t="shared" si="164"/>
        <v/>
      </c>
      <c r="AX1308" s="2">
        <v>3.67</v>
      </c>
      <c r="AY1308" s="5">
        <f t="shared" si="165"/>
        <v>3861.9118125</v>
      </c>
      <c r="AZ1308" s="11">
        <f t="shared" si="166"/>
        <v>9.8724963210932493E-2</v>
      </c>
      <c r="BA1308" s="5">
        <f t="shared" si="167"/>
        <v>98.724963210932486</v>
      </c>
    </row>
    <row r="1309" spans="1:53" x14ac:dyDescent="0.25">
      <c r="A1309" s="1" t="s">
        <v>717</v>
      </c>
      <c r="B1309" s="1" t="s">
        <v>281</v>
      </c>
      <c r="C1309" s="1" t="s">
        <v>282</v>
      </c>
      <c r="D1309" s="1" t="s">
        <v>283</v>
      </c>
      <c r="E1309" s="1" t="s">
        <v>66</v>
      </c>
      <c r="F1309" s="1" t="s">
        <v>289</v>
      </c>
      <c r="G1309" s="1" t="s">
        <v>64</v>
      </c>
      <c r="H1309" s="1" t="s">
        <v>254</v>
      </c>
      <c r="I1309" s="2">
        <v>118.5</v>
      </c>
      <c r="J1309" s="2">
        <v>7.0000000000000007E-2</v>
      </c>
      <c r="K1309" s="2">
        <f t="shared" si="160"/>
        <v>7.0000000000000007E-2</v>
      </c>
      <c r="L1309" s="2">
        <f t="shared" si="161"/>
        <v>0</v>
      </c>
      <c r="X1309" s="12">
        <v>7.0000000000000007E-2</v>
      </c>
      <c r="Y1309" s="5">
        <v>7.8828749999999994</v>
      </c>
      <c r="AR1309" s="5" t="str">
        <f t="shared" si="162"/>
        <v/>
      </c>
      <c r="AT1309" s="5" t="str">
        <f t="shared" si="163"/>
        <v/>
      </c>
      <c r="AV1309" s="5" t="str">
        <f t="shared" si="164"/>
        <v/>
      </c>
      <c r="AY1309" s="5">
        <f t="shared" si="165"/>
        <v>7.8828749999999994</v>
      </c>
      <c r="AZ1309" s="11">
        <f t="shared" si="166"/>
        <v>2.0151587663199116E-4</v>
      </c>
      <c r="BA1309" s="5">
        <f t="shared" si="167"/>
        <v>0.20151587663199116</v>
      </c>
    </row>
    <row r="1310" spans="1:53" x14ac:dyDescent="0.25">
      <c r="A1310" s="1" t="s">
        <v>717</v>
      </c>
      <c r="B1310" s="1" t="s">
        <v>281</v>
      </c>
      <c r="C1310" s="1" t="s">
        <v>282</v>
      </c>
      <c r="D1310" s="1" t="s">
        <v>283</v>
      </c>
      <c r="E1310" s="1" t="s">
        <v>67</v>
      </c>
      <c r="F1310" s="1" t="s">
        <v>289</v>
      </c>
      <c r="G1310" s="1" t="s">
        <v>64</v>
      </c>
      <c r="H1310" s="1" t="s">
        <v>254</v>
      </c>
      <c r="I1310" s="2">
        <v>118.5</v>
      </c>
      <c r="J1310" s="2">
        <v>7.0000000000000007E-2</v>
      </c>
      <c r="K1310" s="2">
        <f t="shared" si="160"/>
        <v>7.0000000000000007E-2</v>
      </c>
      <c r="L1310" s="2">
        <f t="shared" si="161"/>
        <v>0</v>
      </c>
      <c r="X1310" s="12">
        <v>7.0000000000000007E-2</v>
      </c>
      <c r="Y1310" s="5">
        <v>7.8828749999999994</v>
      </c>
      <c r="AR1310" s="5" t="str">
        <f t="shared" si="162"/>
        <v/>
      </c>
      <c r="AT1310" s="5" t="str">
        <f t="shared" si="163"/>
        <v/>
      </c>
      <c r="AV1310" s="5" t="str">
        <f t="shared" si="164"/>
        <v/>
      </c>
      <c r="AY1310" s="5">
        <f t="shared" si="165"/>
        <v>7.8828749999999994</v>
      </c>
      <c r="AZ1310" s="11">
        <f t="shared" si="166"/>
        <v>2.0151587663199116E-4</v>
      </c>
      <c r="BA1310" s="5">
        <f t="shared" si="167"/>
        <v>0.20151587663199116</v>
      </c>
    </row>
    <row r="1311" spans="1:53" x14ac:dyDescent="0.25">
      <c r="A1311" s="1" t="s">
        <v>717</v>
      </c>
      <c r="B1311" s="1" t="s">
        <v>281</v>
      </c>
      <c r="C1311" s="1" t="s">
        <v>282</v>
      </c>
      <c r="D1311" s="1" t="s">
        <v>283</v>
      </c>
      <c r="E1311" s="1" t="s">
        <v>70</v>
      </c>
      <c r="F1311" s="1" t="s">
        <v>289</v>
      </c>
      <c r="G1311" s="1" t="s">
        <v>64</v>
      </c>
      <c r="H1311" s="1" t="s">
        <v>254</v>
      </c>
      <c r="I1311" s="2">
        <v>118.5</v>
      </c>
      <c r="J1311" s="2">
        <v>39.92</v>
      </c>
      <c r="K1311" s="2">
        <f t="shared" si="160"/>
        <v>39.92</v>
      </c>
      <c r="L1311" s="2">
        <f t="shared" si="161"/>
        <v>0</v>
      </c>
      <c r="X1311" s="12">
        <v>39.92</v>
      </c>
      <c r="Y1311" s="5">
        <v>4495.4909999999991</v>
      </c>
      <c r="AR1311" s="5" t="str">
        <f t="shared" si="162"/>
        <v/>
      </c>
      <c r="AT1311" s="5" t="str">
        <f t="shared" si="163"/>
        <v/>
      </c>
      <c r="AV1311" s="5" t="str">
        <f t="shared" si="164"/>
        <v/>
      </c>
      <c r="AY1311" s="5">
        <f t="shared" si="165"/>
        <v>4495.4909999999991</v>
      </c>
      <c r="AZ1311" s="11">
        <f t="shared" si="166"/>
        <v>0.11492162564498694</v>
      </c>
      <c r="BA1311" s="5">
        <f t="shared" si="167"/>
        <v>114.92162564498693</v>
      </c>
    </row>
    <row r="1312" spans="1:53" x14ac:dyDescent="0.25">
      <c r="A1312" s="1" t="s">
        <v>717</v>
      </c>
      <c r="B1312" s="1" t="s">
        <v>281</v>
      </c>
      <c r="C1312" s="1" t="s">
        <v>282</v>
      </c>
      <c r="D1312" s="1" t="s">
        <v>283</v>
      </c>
      <c r="E1312" s="1" t="s">
        <v>71</v>
      </c>
      <c r="F1312" s="1" t="s">
        <v>289</v>
      </c>
      <c r="G1312" s="1" t="s">
        <v>64</v>
      </c>
      <c r="H1312" s="1" t="s">
        <v>254</v>
      </c>
      <c r="I1312" s="2">
        <v>118.5</v>
      </c>
      <c r="J1312" s="2">
        <v>39.729999999999997</v>
      </c>
      <c r="K1312" s="2">
        <f t="shared" si="160"/>
        <v>37.799999999999997</v>
      </c>
      <c r="L1312" s="2">
        <f t="shared" si="161"/>
        <v>1.93</v>
      </c>
      <c r="X1312" s="12">
        <v>37.799999999999997</v>
      </c>
      <c r="Y1312" s="5">
        <v>4256.7524999999987</v>
      </c>
      <c r="AR1312" s="5" t="str">
        <f t="shared" si="162"/>
        <v/>
      </c>
      <c r="AT1312" s="5" t="str">
        <f t="shared" si="163"/>
        <v/>
      </c>
      <c r="AV1312" s="5" t="str">
        <f t="shared" si="164"/>
        <v/>
      </c>
      <c r="AX1312" s="2">
        <v>1.93</v>
      </c>
      <c r="AY1312" s="5">
        <f t="shared" si="165"/>
        <v>4256.7524999999987</v>
      </c>
      <c r="AZ1312" s="11">
        <f t="shared" si="166"/>
        <v>0.10881857338127518</v>
      </c>
      <c r="BA1312" s="5">
        <f t="shared" si="167"/>
        <v>108.81857338127519</v>
      </c>
    </row>
    <row r="1313" spans="1:53" x14ac:dyDescent="0.25">
      <c r="A1313" s="1" t="s">
        <v>717</v>
      </c>
      <c r="B1313" s="1" t="s">
        <v>281</v>
      </c>
      <c r="C1313" s="1" t="s">
        <v>282</v>
      </c>
      <c r="D1313" s="1" t="s">
        <v>283</v>
      </c>
      <c r="E1313" s="1" t="s">
        <v>72</v>
      </c>
      <c r="F1313" s="1" t="s">
        <v>289</v>
      </c>
      <c r="G1313" s="1" t="s">
        <v>64</v>
      </c>
      <c r="H1313" s="1" t="s">
        <v>254</v>
      </c>
      <c r="I1313" s="2">
        <v>118.5</v>
      </c>
      <c r="J1313" s="2">
        <v>0.09</v>
      </c>
      <c r="K1313" s="2">
        <f t="shared" si="160"/>
        <v>0.08</v>
      </c>
      <c r="L1313" s="2">
        <f t="shared" si="161"/>
        <v>0.01</v>
      </c>
      <c r="X1313" s="12">
        <v>0.08</v>
      </c>
      <c r="Y1313" s="5">
        <v>9.0089999999999986</v>
      </c>
      <c r="AR1313" s="5" t="str">
        <f t="shared" si="162"/>
        <v/>
      </c>
      <c r="AT1313" s="5" t="str">
        <f t="shared" si="163"/>
        <v/>
      </c>
      <c r="AV1313" s="5" t="str">
        <f t="shared" si="164"/>
        <v/>
      </c>
      <c r="AX1313" s="2">
        <v>0.01</v>
      </c>
      <c r="AY1313" s="5">
        <f t="shared" si="165"/>
        <v>9.0089999999999986</v>
      </c>
      <c r="AZ1313" s="11">
        <f t="shared" si="166"/>
        <v>2.3030385900798988E-4</v>
      </c>
      <c r="BA1313" s="5">
        <f t="shared" si="167"/>
        <v>0.23030385900798989</v>
      </c>
    </row>
    <row r="1314" spans="1:53" x14ac:dyDescent="0.25">
      <c r="A1314" s="1" t="s">
        <v>717</v>
      </c>
      <c r="B1314" s="1" t="s">
        <v>281</v>
      </c>
      <c r="C1314" s="1" t="s">
        <v>282</v>
      </c>
      <c r="D1314" s="1" t="s">
        <v>283</v>
      </c>
      <c r="E1314" s="1" t="s">
        <v>74</v>
      </c>
      <c r="F1314" s="1" t="s">
        <v>289</v>
      </c>
      <c r="G1314" s="1" t="s">
        <v>64</v>
      </c>
      <c r="H1314" s="1" t="s">
        <v>254</v>
      </c>
      <c r="I1314" s="2">
        <v>118.5</v>
      </c>
      <c r="J1314" s="2">
        <v>0.09</v>
      </c>
      <c r="K1314" s="2">
        <f t="shared" si="160"/>
        <v>0.09</v>
      </c>
      <c r="L1314" s="2">
        <f t="shared" si="161"/>
        <v>0</v>
      </c>
      <c r="X1314" s="12">
        <v>0.09</v>
      </c>
      <c r="Y1314" s="5">
        <v>10.135125</v>
      </c>
      <c r="AR1314" s="5" t="str">
        <f t="shared" si="162"/>
        <v/>
      </c>
      <c r="AT1314" s="5" t="str">
        <f t="shared" si="163"/>
        <v/>
      </c>
      <c r="AV1314" s="5" t="str">
        <f t="shared" si="164"/>
        <v/>
      </c>
      <c r="AY1314" s="5">
        <f t="shared" si="165"/>
        <v>10.135125</v>
      </c>
      <c r="AZ1314" s="11">
        <f t="shared" si="166"/>
        <v>2.5909184138398866E-4</v>
      </c>
      <c r="BA1314" s="5">
        <f t="shared" si="167"/>
        <v>0.25909184138398866</v>
      </c>
    </row>
    <row r="1315" spans="1:53" x14ac:dyDescent="0.25">
      <c r="A1315" s="1" t="s">
        <v>717</v>
      </c>
      <c r="B1315" s="1" t="s">
        <v>281</v>
      </c>
      <c r="C1315" s="1" t="s">
        <v>282</v>
      </c>
      <c r="D1315" s="1" t="s">
        <v>283</v>
      </c>
      <c r="E1315" s="1" t="s">
        <v>75</v>
      </c>
      <c r="F1315" s="1" t="s">
        <v>289</v>
      </c>
      <c r="G1315" s="1" t="s">
        <v>64</v>
      </c>
      <c r="H1315" s="1" t="s">
        <v>254</v>
      </c>
      <c r="I1315" s="2">
        <v>118.5</v>
      </c>
      <c r="J1315" s="2">
        <v>38.53</v>
      </c>
      <c r="K1315" s="2">
        <f t="shared" si="160"/>
        <v>38.53</v>
      </c>
      <c r="L1315" s="2">
        <f t="shared" si="161"/>
        <v>0</v>
      </c>
      <c r="X1315" s="12">
        <v>38.53</v>
      </c>
      <c r="Y1315" s="5">
        <v>4338.9596250000004</v>
      </c>
      <c r="AR1315" s="5" t="str">
        <f t="shared" si="162"/>
        <v/>
      </c>
      <c r="AT1315" s="5" t="str">
        <f t="shared" si="163"/>
        <v/>
      </c>
      <c r="AV1315" s="5" t="str">
        <f t="shared" si="164"/>
        <v/>
      </c>
      <c r="AY1315" s="5">
        <f t="shared" si="165"/>
        <v>4338.9596250000004</v>
      </c>
      <c r="AZ1315" s="11">
        <f t="shared" si="166"/>
        <v>0.11092009609472314</v>
      </c>
      <c r="BA1315" s="5">
        <f t="shared" si="167"/>
        <v>110.92009609472314</v>
      </c>
    </row>
    <row r="1316" spans="1:53" x14ac:dyDescent="0.25">
      <c r="A1316" s="1" t="s">
        <v>718</v>
      </c>
      <c r="B1316" s="1" t="s">
        <v>281</v>
      </c>
      <c r="C1316" s="1" t="s">
        <v>282</v>
      </c>
      <c r="D1316" s="1" t="s">
        <v>283</v>
      </c>
      <c r="E1316" s="1" t="s">
        <v>71</v>
      </c>
      <c r="F1316" s="1" t="s">
        <v>289</v>
      </c>
      <c r="G1316" s="1" t="s">
        <v>64</v>
      </c>
      <c r="H1316" s="1" t="s">
        <v>254</v>
      </c>
      <c r="I1316" s="2">
        <v>40</v>
      </c>
      <c r="J1316" s="2">
        <v>7.0000000000000007E-2</v>
      </c>
      <c r="K1316" s="2">
        <f t="shared" si="160"/>
        <v>0.03</v>
      </c>
      <c r="L1316" s="2">
        <f t="shared" si="161"/>
        <v>0.04</v>
      </c>
      <c r="X1316" s="12">
        <v>0.03</v>
      </c>
      <c r="Y1316" s="5">
        <v>3.3783749999999988</v>
      </c>
      <c r="AR1316" s="5" t="str">
        <f t="shared" si="162"/>
        <v/>
      </c>
      <c r="AT1316" s="5" t="str">
        <f t="shared" si="163"/>
        <v/>
      </c>
      <c r="AV1316" s="5" t="str">
        <f t="shared" si="164"/>
        <v/>
      </c>
      <c r="AX1316" s="2">
        <v>0.04</v>
      </c>
      <c r="AY1316" s="5">
        <f t="shared" si="165"/>
        <v>3.3783749999999988</v>
      </c>
      <c r="AZ1316" s="11">
        <f t="shared" si="166"/>
        <v>8.6363947127996189E-5</v>
      </c>
      <c r="BA1316" s="5">
        <f t="shared" si="167"/>
        <v>8.6363947127996193E-2</v>
      </c>
    </row>
    <row r="1317" spans="1:53" x14ac:dyDescent="0.25">
      <c r="A1317" s="1" t="s">
        <v>718</v>
      </c>
      <c r="B1317" s="1" t="s">
        <v>281</v>
      </c>
      <c r="C1317" s="1" t="s">
        <v>282</v>
      </c>
      <c r="D1317" s="1" t="s">
        <v>283</v>
      </c>
      <c r="E1317" s="1" t="s">
        <v>73</v>
      </c>
      <c r="F1317" s="1" t="s">
        <v>289</v>
      </c>
      <c r="G1317" s="1" t="s">
        <v>64</v>
      </c>
      <c r="H1317" s="1" t="s">
        <v>254</v>
      </c>
      <c r="I1317" s="2">
        <v>40</v>
      </c>
      <c r="J1317" s="2">
        <v>0.09</v>
      </c>
      <c r="K1317" s="2">
        <f t="shared" si="160"/>
        <v>0.05</v>
      </c>
      <c r="L1317" s="2">
        <f t="shared" si="161"/>
        <v>0.03</v>
      </c>
      <c r="X1317" s="12">
        <v>0.04</v>
      </c>
      <c r="Y1317" s="5">
        <v>4.5044999999999993</v>
      </c>
      <c r="AF1317" s="9">
        <v>0.01</v>
      </c>
      <c r="AG1317" s="5">
        <v>0.4039875</v>
      </c>
      <c r="AR1317" s="5" t="str">
        <f t="shared" si="162"/>
        <v/>
      </c>
      <c r="AT1317" s="5" t="str">
        <f t="shared" si="163"/>
        <v/>
      </c>
      <c r="AV1317" s="5" t="str">
        <f t="shared" si="164"/>
        <v/>
      </c>
      <c r="AX1317" s="2">
        <v>0.03</v>
      </c>
      <c r="AY1317" s="5">
        <f t="shared" si="165"/>
        <v>4.9084874999999997</v>
      </c>
      <c r="AZ1317" s="11">
        <f t="shared" si="166"/>
        <v>1.254793665381819E-4</v>
      </c>
      <c r="BA1317" s="5">
        <f t="shared" si="167"/>
        <v>0.1254793665381819</v>
      </c>
    </row>
    <row r="1318" spans="1:53" x14ac:dyDescent="0.25">
      <c r="A1318" s="1" t="s">
        <v>718</v>
      </c>
      <c r="B1318" s="1" t="s">
        <v>281</v>
      </c>
      <c r="C1318" s="1" t="s">
        <v>282</v>
      </c>
      <c r="D1318" s="1" t="s">
        <v>283</v>
      </c>
      <c r="E1318" s="1" t="s">
        <v>74</v>
      </c>
      <c r="F1318" s="1" t="s">
        <v>289</v>
      </c>
      <c r="G1318" s="1" t="s">
        <v>64</v>
      </c>
      <c r="H1318" s="1" t="s">
        <v>254</v>
      </c>
      <c r="I1318" s="2">
        <v>40</v>
      </c>
      <c r="J1318" s="2">
        <v>38.69</v>
      </c>
      <c r="K1318" s="2">
        <f t="shared" si="160"/>
        <v>33.160000000000004</v>
      </c>
      <c r="L1318" s="2">
        <f t="shared" si="161"/>
        <v>5.53</v>
      </c>
      <c r="X1318" s="12">
        <v>28.53</v>
      </c>
      <c r="Y1318" s="5">
        <v>3212.834625</v>
      </c>
      <c r="AF1318" s="9">
        <v>4.63</v>
      </c>
      <c r="AG1318" s="5">
        <v>187.0462125</v>
      </c>
      <c r="AR1318" s="5" t="str">
        <f t="shared" si="162"/>
        <v/>
      </c>
      <c r="AT1318" s="5" t="str">
        <f t="shared" si="163"/>
        <v/>
      </c>
      <c r="AV1318" s="5" t="str">
        <f t="shared" si="164"/>
        <v/>
      </c>
      <c r="AX1318" s="2">
        <v>5.53</v>
      </c>
      <c r="AY1318" s="5">
        <f t="shared" si="165"/>
        <v>3399.8808374999999</v>
      </c>
      <c r="AZ1318" s="11">
        <f t="shared" si="166"/>
        <v>8.6913717065552967E-2</v>
      </c>
      <c r="BA1318" s="5">
        <f t="shared" si="167"/>
        <v>86.913717065552973</v>
      </c>
    </row>
    <row r="1319" spans="1:53" x14ac:dyDescent="0.25">
      <c r="A1319" s="1" t="s">
        <v>719</v>
      </c>
      <c r="B1319" s="1" t="s">
        <v>281</v>
      </c>
      <c r="C1319" s="1" t="s">
        <v>282</v>
      </c>
      <c r="D1319" s="1" t="s">
        <v>283</v>
      </c>
      <c r="E1319" s="1" t="s">
        <v>81</v>
      </c>
      <c r="F1319" s="1" t="s">
        <v>289</v>
      </c>
      <c r="G1319" s="1" t="s">
        <v>64</v>
      </c>
      <c r="H1319" s="1" t="s">
        <v>254</v>
      </c>
      <c r="I1319" s="2">
        <v>157.01</v>
      </c>
      <c r="J1319" s="2">
        <v>37.67</v>
      </c>
      <c r="K1319" s="2">
        <f t="shared" si="160"/>
        <v>37.67</v>
      </c>
      <c r="L1319" s="2">
        <f t="shared" si="161"/>
        <v>0</v>
      </c>
      <c r="X1319" s="12">
        <v>37.67</v>
      </c>
      <c r="Y1319" s="5">
        <v>4242.1128749999998</v>
      </c>
      <c r="AR1319" s="5" t="str">
        <f t="shared" si="162"/>
        <v/>
      </c>
      <c r="AT1319" s="5" t="str">
        <f t="shared" si="163"/>
        <v/>
      </c>
      <c r="AV1319" s="5" t="str">
        <f t="shared" si="164"/>
        <v/>
      </c>
      <c r="AY1319" s="5">
        <f t="shared" si="165"/>
        <v>4242.1128749999998</v>
      </c>
      <c r="AZ1319" s="11">
        <f t="shared" si="166"/>
        <v>0.10844432961038723</v>
      </c>
      <c r="BA1319" s="5">
        <f t="shared" si="167"/>
        <v>108.44432961038724</v>
      </c>
    </row>
    <row r="1320" spans="1:53" x14ac:dyDescent="0.25">
      <c r="A1320" s="1" t="s">
        <v>719</v>
      </c>
      <c r="B1320" s="1" t="s">
        <v>281</v>
      </c>
      <c r="C1320" s="1" t="s">
        <v>282</v>
      </c>
      <c r="D1320" s="1" t="s">
        <v>283</v>
      </c>
      <c r="E1320" s="1" t="s">
        <v>86</v>
      </c>
      <c r="F1320" s="1" t="s">
        <v>289</v>
      </c>
      <c r="G1320" s="1" t="s">
        <v>64</v>
      </c>
      <c r="H1320" s="1" t="s">
        <v>254</v>
      </c>
      <c r="I1320" s="2">
        <v>157.01</v>
      </c>
      <c r="J1320" s="2">
        <v>36.82</v>
      </c>
      <c r="K1320" s="2">
        <f t="shared" si="160"/>
        <v>36.82</v>
      </c>
      <c r="L1320" s="2">
        <f t="shared" si="161"/>
        <v>0</v>
      </c>
      <c r="T1320" s="8">
        <v>0.79</v>
      </c>
      <c r="U1320" s="5">
        <v>98.84875000000001</v>
      </c>
      <c r="X1320" s="12">
        <v>36.03</v>
      </c>
      <c r="Y1320" s="5">
        <v>4057.428375</v>
      </c>
      <c r="AR1320" s="5" t="str">
        <f t="shared" si="162"/>
        <v/>
      </c>
      <c r="AT1320" s="5" t="str">
        <f t="shared" si="163"/>
        <v/>
      </c>
      <c r="AV1320" s="5" t="str">
        <f t="shared" si="164"/>
        <v/>
      </c>
      <c r="AY1320" s="5">
        <f t="shared" si="165"/>
        <v>4156.2771249999996</v>
      </c>
      <c r="AZ1320" s="11">
        <f t="shared" si="166"/>
        <v>0.10625004562039445</v>
      </c>
      <c r="BA1320" s="5">
        <f t="shared" si="167"/>
        <v>106.25004562039445</v>
      </c>
    </row>
    <row r="1321" spans="1:53" x14ac:dyDescent="0.25">
      <c r="A1321" s="1" t="s">
        <v>719</v>
      </c>
      <c r="B1321" s="1" t="s">
        <v>281</v>
      </c>
      <c r="C1321" s="1" t="s">
        <v>282</v>
      </c>
      <c r="D1321" s="1" t="s">
        <v>283</v>
      </c>
      <c r="E1321" s="1" t="s">
        <v>62</v>
      </c>
      <c r="F1321" s="1" t="s">
        <v>289</v>
      </c>
      <c r="G1321" s="1" t="s">
        <v>64</v>
      </c>
      <c r="H1321" s="1" t="s">
        <v>254</v>
      </c>
      <c r="I1321" s="2">
        <v>157.01</v>
      </c>
      <c r="J1321" s="2">
        <v>38.6</v>
      </c>
      <c r="K1321" s="2">
        <f t="shared" si="160"/>
        <v>38.6</v>
      </c>
      <c r="L1321" s="2">
        <f t="shared" si="161"/>
        <v>0</v>
      </c>
      <c r="X1321" s="12">
        <v>38.6</v>
      </c>
      <c r="Y1321" s="5">
        <v>4346.8424999999997</v>
      </c>
      <c r="AR1321" s="5" t="str">
        <f t="shared" si="162"/>
        <v/>
      </c>
      <c r="AT1321" s="5" t="str">
        <f t="shared" si="163"/>
        <v/>
      </c>
      <c r="AV1321" s="5" t="str">
        <f t="shared" si="164"/>
        <v/>
      </c>
      <c r="AY1321" s="5">
        <f t="shared" si="165"/>
        <v>4346.8424999999997</v>
      </c>
      <c r="AZ1321" s="11">
        <f t="shared" si="166"/>
        <v>0.11112161197135513</v>
      </c>
      <c r="BA1321" s="5">
        <f t="shared" si="167"/>
        <v>111.12161197135514</v>
      </c>
    </row>
    <row r="1322" spans="1:53" x14ac:dyDescent="0.25">
      <c r="A1322" s="1" t="s">
        <v>719</v>
      </c>
      <c r="B1322" s="1" t="s">
        <v>281</v>
      </c>
      <c r="C1322" s="1" t="s">
        <v>282</v>
      </c>
      <c r="D1322" s="1" t="s">
        <v>283</v>
      </c>
      <c r="E1322" s="1" t="s">
        <v>66</v>
      </c>
      <c r="F1322" s="1" t="s">
        <v>289</v>
      </c>
      <c r="G1322" s="1" t="s">
        <v>64</v>
      </c>
      <c r="H1322" s="1" t="s">
        <v>254</v>
      </c>
      <c r="I1322" s="2">
        <v>157.01</v>
      </c>
      <c r="J1322" s="2">
        <v>39.479999999999997</v>
      </c>
      <c r="K1322" s="2">
        <f t="shared" si="160"/>
        <v>39.479999999999997</v>
      </c>
      <c r="L1322" s="2">
        <f t="shared" si="161"/>
        <v>0</v>
      </c>
      <c r="X1322" s="12">
        <v>39.479999999999997</v>
      </c>
      <c r="Y1322" s="5">
        <v>4445.941499999999</v>
      </c>
      <c r="AR1322" s="5" t="str">
        <f t="shared" si="162"/>
        <v/>
      </c>
      <c r="AT1322" s="5" t="str">
        <f t="shared" si="163"/>
        <v/>
      </c>
      <c r="AV1322" s="5" t="str">
        <f t="shared" si="164"/>
        <v/>
      </c>
      <c r="AY1322" s="5">
        <f t="shared" si="165"/>
        <v>4445.941499999999</v>
      </c>
      <c r="AZ1322" s="11">
        <f t="shared" si="166"/>
        <v>0.11365495442044299</v>
      </c>
      <c r="BA1322" s="5">
        <f t="shared" si="167"/>
        <v>113.65495442044299</v>
      </c>
    </row>
    <row r="1323" spans="1:53" x14ac:dyDescent="0.25">
      <c r="A1323" s="1" t="s">
        <v>720</v>
      </c>
      <c r="B1323" s="1" t="s">
        <v>125</v>
      </c>
      <c r="C1323" s="1" t="s">
        <v>126</v>
      </c>
      <c r="D1323" s="1" t="s">
        <v>127</v>
      </c>
      <c r="E1323" s="1" t="s">
        <v>76</v>
      </c>
      <c r="F1323" s="1" t="s">
        <v>297</v>
      </c>
      <c r="G1323" s="1" t="s">
        <v>64</v>
      </c>
      <c r="H1323" s="1" t="s">
        <v>254</v>
      </c>
      <c r="I1323" s="2">
        <v>158.5</v>
      </c>
      <c r="J1323" s="2">
        <v>7.0000000000000007E-2</v>
      </c>
      <c r="K1323" s="2">
        <f t="shared" si="160"/>
        <v>7.0000000000000007E-2</v>
      </c>
      <c r="L1323" s="2">
        <f t="shared" si="161"/>
        <v>0</v>
      </c>
      <c r="X1323" s="12">
        <v>7.0000000000000007E-2</v>
      </c>
      <c r="Y1323" s="5">
        <v>7.8828749999999994</v>
      </c>
      <c r="AR1323" s="5" t="str">
        <f t="shared" si="162"/>
        <v/>
      </c>
      <c r="AT1323" s="5" t="str">
        <f t="shared" si="163"/>
        <v/>
      </c>
      <c r="AV1323" s="5" t="str">
        <f t="shared" si="164"/>
        <v/>
      </c>
      <c r="AY1323" s="5">
        <f t="shared" si="165"/>
        <v>7.8828749999999994</v>
      </c>
      <c r="AZ1323" s="11">
        <f t="shared" si="166"/>
        <v>2.0151587663199116E-4</v>
      </c>
      <c r="BA1323" s="5">
        <f t="shared" si="167"/>
        <v>0.20151587663199116</v>
      </c>
    </row>
    <row r="1324" spans="1:53" x14ac:dyDescent="0.25">
      <c r="A1324" s="1" t="s">
        <v>720</v>
      </c>
      <c r="B1324" s="1" t="s">
        <v>125</v>
      </c>
      <c r="C1324" s="1" t="s">
        <v>126</v>
      </c>
      <c r="D1324" s="1" t="s">
        <v>127</v>
      </c>
      <c r="E1324" s="1" t="s">
        <v>75</v>
      </c>
      <c r="F1324" s="1" t="s">
        <v>297</v>
      </c>
      <c r="G1324" s="1" t="s">
        <v>64</v>
      </c>
      <c r="H1324" s="1" t="s">
        <v>254</v>
      </c>
      <c r="I1324" s="2">
        <v>158.5</v>
      </c>
      <c r="J1324" s="2">
        <v>7.0000000000000007E-2</v>
      </c>
      <c r="K1324" s="2">
        <f t="shared" si="160"/>
        <v>7.0000000000000007E-2</v>
      </c>
      <c r="L1324" s="2">
        <f t="shared" si="161"/>
        <v>0</v>
      </c>
      <c r="X1324" s="12">
        <v>7.0000000000000007E-2</v>
      </c>
      <c r="Y1324" s="5">
        <v>7.8828749999999994</v>
      </c>
      <c r="AR1324" s="5" t="str">
        <f t="shared" si="162"/>
        <v/>
      </c>
      <c r="AT1324" s="5" t="str">
        <f t="shared" si="163"/>
        <v/>
      </c>
      <c r="AV1324" s="5" t="str">
        <f t="shared" si="164"/>
        <v/>
      </c>
      <c r="AY1324" s="5">
        <f t="shared" si="165"/>
        <v>7.8828749999999994</v>
      </c>
      <c r="AZ1324" s="11">
        <f t="shared" si="166"/>
        <v>2.0151587663199116E-4</v>
      </c>
      <c r="BA1324" s="5">
        <f t="shared" si="167"/>
        <v>0.20151587663199116</v>
      </c>
    </row>
    <row r="1325" spans="1:53" x14ac:dyDescent="0.25">
      <c r="A1325" s="1" t="s">
        <v>720</v>
      </c>
      <c r="B1325" s="1" t="s">
        <v>125</v>
      </c>
      <c r="C1325" s="1" t="s">
        <v>126</v>
      </c>
      <c r="D1325" s="1" t="s">
        <v>127</v>
      </c>
      <c r="E1325" s="1" t="s">
        <v>86</v>
      </c>
      <c r="F1325" s="1" t="s">
        <v>289</v>
      </c>
      <c r="G1325" s="1" t="s">
        <v>64</v>
      </c>
      <c r="H1325" s="1" t="s">
        <v>254</v>
      </c>
      <c r="I1325" s="2">
        <v>158.5</v>
      </c>
      <c r="J1325" s="2">
        <v>7.0000000000000007E-2</v>
      </c>
      <c r="K1325" s="2">
        <f t="shared" si="160"/>
        <v>0.08</v>
      </c>
      <c r="L1325" s="2">
        <f t="shared" si="161"/>
        <v>0</v>
      </c>
      <c r="T1325" s="8">
        <v>0.01</v>
      </c>
      <c r="U1325" s="5">
        <v>1.25125</v>
      </c>
      <c r="X1325" s="12">
        <v>7.0000000000000007E-2</v>
      </c>
      <c r="Y1325" s="5">
        <v>7.8828749999999994</v>
      </c>
      <c r="AR1325" s="5" t="str">
        <f t="shared" si="162"/>
        <v/>
      </c>
      <c r="AT1325" s="5" t="str">
        <f t="shared" si="163"/>
        <v/>
      </c>
      <c r="AV1325" s="5" t="str">
        <f t="shared" si="164"/>
        <v/>
      </c>
      <c r="AY1325" s="5">
        <f t="shared" si="165"/>
        <v>9.1341249999999992</v>
      </c>
      <c r="AZ1325" s="11">
        <f t="shared" si="166"/>
        <v>2.3350252371643417E-4</v>
      </c>
      <c r="BA1325" s="5">
        <f t="shared" si="167"/>
        <v>0.23350252371643418</v>
      </c>
    </row>
    <row r="1326" spans="1:53" x14ac:dyDescent="0.25">
      <c r="A1326" s="1" t="s">
        <v>720</v>
      </c>
      <c r="B1326" s="1" t="s">
        <v>125</v>
      </c>
      <c r="C1326" s="1" t="s">
        <v>126</v>
      </c>
      <c r="D1326" s="1" t="s">
        <v>127</v>
      </c>
      <c r="E1326" s="1" t="s">
        <v>91</v>
      </c>
      <c r="F1326" s="1" t="s">
        <v>289</v>
      </c>
      <c r="G1326" s="1" t="s">
        <v>64</v>
      </c>
      <c r="H1326" s="1" t="s">
        <v>254</v>
      </c>
      <c r="I1326" s="2">
        <v>158.5</v>
      </c>
      <c r="J1326" s="2">
        <v>36.39</v>
      </c>
      <c r="K1326" s="2">
        <f t="shared" si="160"/>
        <v>36.39</v>
      </c>
      <c r="L1326" s="2">
        <f t="shared" si="161"/>
        <v>0</v>
      </c>
      <c r="T1326" s="8">
        <v>2.08</v>
      </c>
      <c r="U1326" s="5">
        <v>260.26</v>
      </c>
      <c r="X1326" s="12">
        <v>34.31</v>
      </c>
      <c r="Y1326" s="5">
        <v>3863.7348750000001</v>
      </c>
      <c r="AR1326" s="5" t="str">
        <f t="shared" si="162"/>
        <v/>
      </c>
      <c r="AT1326" s="5" t="str">
        <f t="shared" si="163"/>
        <v/>
      </c>
      <c r="AV1326" s="5" t="str">
        <f t="shared" si="164"/>
        <v/>
      </c>
      <c r="AY1326" s="5">
        <f t="shared" si="165"/>
        <v>4123.9948750000003</v>
      </c>
      <c r="AZ1326" s="11">
        <f t="shared" si="166"/>
        <v>0.10542479012561584</v>
      </c>
      <c r="BA1326" s="5">
        <f t="shared" si="167"/>
        <v>105.42479012561584</v>
      </c>
    </row>
    <row r="1327" spans="1:53" x14ac:dyDescent="0.25">
      <c r="A1327" s="1" t="s">
        <v>720</v>
      </c>
      <c r="B1327" s="1" t="s">
        <v>125</v>
      </c>
      <c r="C1327" s="1" t="s">
        <v>126</v>
      </c>
      <c r="D1327" s="1" t="s">
        <v>127</v>
      </c>
      <c r="E1327" s="1" t="s">
        <v>95</v>
      </c>
      <c r="F1327" s="1" t="s">
        <v>289</v>
      </c>
      <c r="G1327" s="1" t="s">
        <v>64</v>
      </c>
      <c r="H1327" s="1" t="s">
        <v>254</v>
      </c>
      <c r="I1327" s="2">
        <v>158.5</v>
      </c>
      <c r="J1327" s="2">
        <v>40.78</v>
      </c>
      <c r="K1327" s="2">
        <f t="shared" si="160"/>
        <v>38.68</v>
      </c>
      <c r="L1327" s="2">
        <f t="shared" si="161"/>
        <v>1.32</v>
      </c>
      <c r="X1327" s="12">
        <v>38.68</v>
      </c>
      <c r="Y1327" s="5">
        <v>4355.8514999999998</v>
      </c>
      <c r="AR1327" s="5" t="str">
        <f t="shared" si="162"/>
        <v/>
      </c>
      <c r="AT1327" s="5" t="str">
        <f t="shared" si="163"/>
        <v/>
      </c>
      <c r="AV1327" s="5" t="str">
        <f t="shared" si="164"/>
        <v/>
      </c>
      <c r="AX1327" s="2">
        <v>1.32</v>
      </c>
      <c r="AY1327" s="5">
        <f t="shared" si="165"/>
        <v>4355.8514999999998</v>
      </c>
      <c r="AZ1327" s="11">
        <f t="shared" si="166"/>
        <v>0.11135191583036312</v>
      </c>
      <c r="BA1327" s="5">
        <f t="shared" si="167"/>
        <v>111.35191583036311</v>
      </c>
    </row>
    <row r="1328" spans="1:53" x14ac:dyDescent="0.25">
      <c r="A1328" s="1" t="s">
        <v>720</v>
      </c>
      <c r="B1328" s="1" t="s">
        <v>125</v>
      </c>
      <c r="C1328" s="1" t="s">
        <v>126</v>
      </c>
      <c r="D1328" s="1" t="s">
        <v>127</v>
      </c>
      <c r="E1328" s="1" t="s">
        <v>66</v>
      </c>
      <c r="F1328" s="1" t="s">
        <v>289</v>
      </c>
      <c r="G1328" s="1" t="s">
        <v>64</v>
      </c>
      <c r="H1328" s="1" t="s">
        <v>254</v>
      </c>
      <c r="I1328" s="2">
        <v>158.5</v>
      </c>
      <c r="J1328" s="2">
        <v>0.09</v>
      </c>
      <c r="K1328" s="2">
        <f t="shared" si="160"/>
        <v>0.09</v>
      </c>
      <c r="L1328" s="2">
        <f t="shared" si="161"/>
        <v>0</v>
      </c>
      <c r="X1328" s="12">
        <v>0.09</v>
      </c>
      <c r="Y1328" s="5">
        <v>10.135125</v>
      </c>
      <c r="AR1328" s="5" t="str">
        <f t="shared" si="162"/>
        <v/>
      </c>
      <c r="AT1328" s="5" t="str">
        <f t="shared" si="163"/>
        <v/>
      </c>
      <c r="AV1328" s="5" t="str">
        <f t="shared" si="164"/>
        <v/>
      </c>
      <c r="AY1328" s="5">
        <f t="shared" si="165"/>
        <v>10.135125</v>
      </c>
      <c r="AZ1328" s="11">
        <f t="shared" si="166"/>
        <v>2.5909184138398866E-4</v>
      </c>
      <c r="BA1328" s="5">
        <f t="shared" si="167"/>
        <v>0.25909184138398866</v>
      </c>
    </row>
    <row r="1329" spans="1:53" x14ac:dyDescent="0.25">
      <c r="A1329" s="1" t="s">
        <v>720</v>
      </c>
      <c r="B1329" s="1" t="s">
        <v>125</v>
      </c>
      <c r="C1329" s="1" t="s">
        <v>126</v>
      </c>
      <c r="D1329" s="1" t="s">
        <v>127</v>
      </c>
      <c r="E1329" s="1" t="s">
        <v>67</v>
      </c>
      <c r="F1329" s="1" t="s">
        <v>289</v>
      </c>
      <c r="G1329" s="1" t="s">
        <v>64</v>
      </c>
      <c r="H1329" s="1" t="s">
        <v>254</v>
      </c>
      <c r="I1329" s="2">
        <v>158.5</v>
      </c>
      <c r="J1329" s="2">
        <v>35.01</v>
      </c>
      <c r="K1329" s="2">
        <f t="shared" si="160"/>
        <v>35.01</v>
      </c>
      <c r="L1329" s="2">
        <f t="shared" si="161"/>
        <v>0</v>
      </c>
      <c r="T1329" s="8">
        <v>1.53</v>
      </c>
      <c r="U1329" s="5">
        <v>191.44125</v>
      </c>
      <c r="X1329" s="12">
        <v>33.479999999999997</v>
      </c>
      <c r="Y1329" s="5">
        <v>3770.2664999999988</v>
      </c>
      <c r="AR1329" s="5" t="str">
        <f t="shared" si="162"/>
        <v/>
      </c>
      <c r="AT1329" s="5" t="str">
        <f t="shared" si="163"/>
        <v/>
      </c>
      <c r="AV1329" s="5" t="str">
        <f t="shared" si="164"/>
        <v/>
      </c>
      <c r="AY1329" s="5">
        <f t="shared" si="165"/>
        <v>3961.7077499999987</v>
      </c>
      <c r="AZ1329" s="11">
        <f t="shared" si="166"/>
        <v>0.10127612199876351</v>
      </c>
      <c r="BA1329" s="5">
        <f t="shared" si="167"/>
        <v>101.27612199876351</v>
      </c>
    </row>
    <row r="1330" spans="1:53" x14ac:dyDescent="0.25">
      <c r="A1330" s="1" t="s">
        <v>720</v>
      </c>
      <c r="B1330" s="1" t="s">
        <v>125</v>
      </c>
      <c r="C1330" s="1" t="s">
        <v>126</v>
      </c>
      <c r="D1330" s="1" t="s">
        <v>127</v>
      </c>
      <c r="E1330" s="1" t="s">
        <v>68</v>
      </c>
      <c r="F1330" s="1" t="s">
        <v>289</v>
      </c>
      <c r="G1330" s="1" t="s">
        <v>64</v>
      </c>
      <c r="H1330" s="1" t="s">
        <v>254</v>
      </c>
      <c r="I1330" s="2">
        <v>158.5</v>
      </c>
      <c r="J1330" s="2">
        <v>36.909999999999997</v>
      </c>
      <c r="K1330" s="2">
        <f t="shared" si="160"/>
        <v>35.330000000000005</v>
      </c>
      <c r="L1330" s="2">
        <f t="shared" si="161"/>
        <v>1.57</v>
      </c>
      <c r="T1330" s="8">
        <v>1.34</v>
      </c>
      <c r="U1330" s="5">
        <v>167.66749999999999</v>
      </c>
      <c r="X1330" s="12">
        <v>33.99</v>
      </c>
      <c r="Y1330" s="5">
        <v>3827.698875</v>
      </c>
      <c r="AR1330" s="5" t="str">
        <f t="shared" si="162"/>
        <v/>
      </c>
      <c r="AT1330" s="5" t="str">
        <f t="shared" si="163"/>
        <v/>
      </c>
      <c r="AV1330" s="5" t="str">
        <f t="shared" si="164"/>
        <v/>
      </c>
      <c r="AX1330" s="2">
        <v>1.57</v>
      </c>
      <c r="AY1330" s="5">
        <f t="shared" si="165"/>
        <v>3995.3663750000001</v>
      </c>
      <c r="AZ1330" s="11">
        <f t="shared" si="166"/>
        <v>0.10213656280533509</v>
      </c>
      <c r="BA1330" s="5">
        <f t="shared" si="167"/>
        <v>102.13656280533509</v>
      </c>
    </row>
    <row r="1331" spans="1:53" x14ac:dyDescent="0.25">
      <c r="A1331" s="1" t="s">
        <v>721</v>
      </c>
      <c r="B1331" s="1" t="s">
        <v>287</v>
      </c>
      <c r="C1331" s="1" t="s">
        <v>288</v>
      </c>
      <c r="D1331" s="1" t="s">
        <v>61</v>
      </c>
      <c r="E1331" s="1" t="s">
        <v>68</v>
      </c>
      <c r="F1331" s="1" t="s">
        <v>289</v>
      </c>
      <c r="G1331" s="1" t="s">
        <v>64</v>
      </c>
      <c r="H1331" s="1" t="s">
        <v>254</v>
      </c>
      <c r="I1331" s="2">
        <v>76.5</v>
      </c>
      <c r="J1331" s="2">
        <v>0.06</v>
      </c>
      <c r="K1331" s="2">
        <f t="shared" si="160"/>
        <v>0.01</v>
      </c>
      <c r="L1331" s="2">
        <f t="shared" si="161"/>
        <v>0.05</v>
      </c>
      <c r="X1331" s="12">
        <v>0.01</v>
      </c>
      <c r="Y1331" s="5">
        <v>1.126125</v>
      </c>
      <c r="AR1331" s="5" t="str">
        <f t="shared" si="162"/>
        <v/>
      </c>
      <c r="AT1331" s="5" t="str">
        <f t="shared" si="163"/>
        <v/>
      </c>
      <c r="AV1331" s="5" t="str">
        <f t="shared" si="164"/>
        <v/>
      </c>
      <c r="AX1331" s="2">
        <v>0.05</v>
      </c>
      <c r="AY1331" s="5">
        <f t="shared" si="165"/>
        <v>1.126125</v>
      </c>
      <c r="AZ1331" s="11">
        <f t="shared" si="166"/>
        <v>2.8787982375998739E-5</v>
      </c>
      <c r="BA1331" s="5">
        <f t="shared" si="167"/>
        <v>2.8787982375998739E-2</v>
      </c>
    </row>
    <row r="1332" spans="1:53" x14ac:dyDescent="0.25">
      <c r="A1332" s="1" t="s">
        <v>721</v>
      </c>
      <c r="B1332" s="1" t="s">
        <v>287</v>
      </c>
      <c r="C1332" s="1" t="s">
        <v>288</v>
      </c>
      <c r="D1332" s="1" t="s">
        <v>61</v>
      </c>
      <c r="E1332" s="1" t="s">
        <v>69</v>
      </c>
      <c r="F1332" s="1" t="s">
        <v>289</v>
      </c>
      <c r="G1332" s="1" t="s">
        <v>64</v>
      </c>
      <c r="H1332" s="1" t="s">
        <v>254</v>
      </c>
      <c r="I1332" s="2">
        <v>76.5</v>
      </c>
      <c r="J1332" s="2">
        <v>34.17</v>
      </c>
      <c r="K1332" s="2">
        <f t="shared" si="160"/>
        <v>30.330000000000002</v>
      </c>
      <c r="L1332" s="2">
        <f t="shared" si="161"/>
        <v>3.84</v>
      </c>
      <c r="T1332" s="8">
        <v>1.51</v>
      </c>
      <c r="U1332" s="5">
        <v>188.93875</v>
      </c>
      <c r="X1332" s="12">
        <v>28.82</v>
      </c>
      <c r="Y1332" s="5">
        <v>3245.4922499999989</v>
      </c>
      <c r="AR1332" s="5" t="str">
        <f t="shared" si="162"/>
        <v/>
      </c>
      <c r="AT1332" s="5" t="str">
        <f t="shared" si="163"/>
        <v/>
      </c>
      <c r="AV1332" s="5" t="str">
        <f t="shared" si="164"/>
        <v/>
      </c>
      <c r="AX1332" s="2">
        <v>3.84</v>
      </c>
      <c r="AY1332" s="5">
        <f t="shared" si="165"/>
        <v>3434.4309999999987</v>
      </c>
      <c r="AZ1332" s="11">
        <f t="shared" si="166"/>
        <v>8.7796948917379228E-2</v>
      </c>
      <c r="BA1332" s="5">
        <f t="shared" si="167"/>
        <v>87.79694891737924</v>
      </c>
    </row>
    <row r="1333" spans="1:53" x14ac:dyDescent="0.25">
      <c r="A1333" s="1" t="s">
        <v>721</v>
      </c>
      <c r="B1333" s="1" t="s">
        <v>287</v>
      </c>
      <c r="C1333" s="1" t="s">
        <v>288</v>
      </c>
      <c r="D1333" s="1" t="s">
        <v>61</v>
      </c>
      <c r="E1333" s="1" t="s">
        <v>70</v>
      </c>
      <c r="F1333" s="1" t="s">
        <v>289</v>
      </c>
      <c r="G1333" s="1" t="s">
        <v>64</v>
      </c>
      <c r="H1333" s="1" t="s">
        <v>254</v>
      </c>
      <c r="I1333" s="2">
        <v>76.5</v>
      </c>
      <c r="J1333" s="2">
        <v>0.09</v>
      </c>
      <c r="K1333" s="2">
        <f t="shared" si="160"/>
        <v>0.09</v>
      </c>
      <c r="L1333" s="2">
        <f t="shared" si="161"/>
        <v>0</v>
      </c>
      <c r="X1333" s="12">
        <v>0.09</v>
      </c>
      <c r="Y1333" s="5">
        <v>10.135125</v>
      </c>
      <c r="AR1333" s="5" t="str">
        <f t="shared" si="162"/>
        <v/>
      </c>
      <c r="AT1333" s="5" t="str">
        <f t="shared" si="163"/>
        <v/>
      </c>
      <c r="AV1333" s="5" t="str">
        <f t="shared" si="164"/>
        <v/>
      </c>
      <c r="AY1333" s="5">
        <f t="shared" si="165"/>
        <v>10.135125</v>
      </c>
      <c r="AZ1333" s="11">
        <f t="shared" si="166"/>
        <v>2.5909184138398866E-4</v>
      </c>
      <c r="BA1333" s="5">
        <f t="shared" si="167"/>
        <v>0.25909184138398866</v>
      </c>
    </row>
    <row r="1334" spans="1:53" x14ac:dyDescent="0.25">
      <c r="A1334" s="1" t="s">
        <v>721</v>
      </c>
      <c r="B1334" s="1" t="s">
        <v>287</v>
      </c>
      <c r="C1334" s="1" t="s">
        <v>288</v>
      </c>
      <c r="D1334" s="1" t="s">
        <v>61</v>
      </c>
      <c r="E1334" s="1" t="s">
        <v>75</v>
      </c>
      <c r="F1334" s="1" t="s">
        <v>289</v>
      </c>
      <c r="G1334" s="1" t="s">
        <v>64</v>
      </c>
      <c r="H1334" s="1" t="s">
        <v>254</v>
      </c>
      <c r="I1334" s="2">
        <v>76.5</v>
      </c>
      <c r="J1334" s="2">
        <v>0.08</v>
      </c>
      <c r="K1334" s="2">
        <f t="shared" si="160"/>
        <v>0.08</v>
      </c>
      <c r="L1334" s="2">
        <f t="shared" si="161"/>
        <v>0</v>
      </c>
      <c r="X1334" s="12">
        <v>0.08</v>
      </c>
      <c r="Y1334" s="5">
        <v>9.0089999999999986</v>
      </c>
      <c r="AR1334" s="5" t="str">
        <f t="shared" si="162"/>
        <v/>
      </c>
      <c r="AT1334" s="5" t="str">
        <f t="shared" si="163"/>
        <v/>
      </c>
      <c r="AV1334" s="5" t="str">
        <f t="shared" si="164"/>
        <v/>
      </c>
      <c r="AY1334" s="5">
        <f t="shared" si="165"/>
        <v>9.0089999999999986</v>
      </c>
      <c r="AZ1334" s="11">
        <f t="shared" si="166"/>
        <v>2.3030385900798988E-4</v>
      </c>
      <c r="BA1334" s="5">
        <f t="shared" si="167"/>
        <v>0.23030385900798989</v>
      </c>
    </row>
    <row r="1335" spans="1:53" x14ac:dyDescent="0.25">
      <c r="A1335" s="1" t="s">
        <v>721</v>
      </c>
      <c r="B1335" s="1" t="s">
        <v>287</v>
      </c>
      <c r="C1335" s="1" t="s">
        <v>288</v>
      </c>
      <c r="D1335" s="1" t="s">
        <v>61</v>
      </c>
      <c r="E1335" s="1" t="s">
        <v>76</v>
      </c>
      <c r="F1335" s="1" t="s">
        <v>289</v>
      </c>
      <c r="G1335" s="1" t="s">
        <v>64</v>
      </c>
      <c r="H1335" s="1" t="s">
        <v>254</v>
      </c>
      <c r="I1335" s="2">
        <v>76.5</v>
      </c>
      <c r="J1335" s="2">
        <v>38.1</v>
      </c>
      <c r="K1335" s="2">
        <f t="shared" si="160"/>
        <v>38.1</v>
      </c>
      <c r="L1335" s="2">
        <f t="shared" si="161"/>
        <v>0</v>
      </c>
      <c r="X1335" s="12">
        <v>38.1</v>
      </c>
      <c r="Y1335" s="5">
        <v>4290.5362499999992</v>
      </c>
      <c r="AR1335" s="5" t="str">
        <f t="shared" si="162"/>
        <v/>
      </c>
      <c r="AT1335" s="5" t="str">
        <f t="shared" si="163"/>
        <v/>
      </c>
      <c r="AV1335" s="5" t="str">
        <f t="shared" si="164"/>
        <v/>
      </c>
      <c r="AY1335" s="5">
        <f t="shared" si="165"/>
        <v>4290.5362499999992</v>
      </c>
      <c r="AZ1335" s="11">
        <f t="shared" si="166"/>
        <v>0.10968221285255517</v>
      </c>
      <c r="BA1335" s="5">
        <f t="shared" si="167"/>
        <v>109.68221285255517</v>
      </c>
    </row>
    <row r="1336" spans="1:53" x14ac:dyDescent="0.25">
      <c r="A1336" s="1" t="s">
        <v>722</v>
      </c>
      <c r="B1336" s="1" t="s">
        <v>593</v>
      </c>
      <c r="C1336" s="1" t="s">
        <v>590</v>
      </c>
      <c r="D1336" s="1" t="s">
        <v>61</v>
      </c>
      <c r="E1336" s="1" t="s">
        <v>69</v>
      </c>
      <c r="F1336" s="1" t="s">
        <v>653</v>
      </c>
      <c r="G1336" s="1" t="s">
        <v>64</v>
      </c>
      <c r="H1336" s="1" t="s">
        <v>254</v>
      </c>
      <c r="I1336" s="2">
        <v>157</v>
      </c>
      <c r="J1336" s="2">
        <v>0.09</v>
      </c>
      <c r="K1336" s="2">
        <f t="shared" si="160"/>
        <v>0</v>
      </c>
      <c r="L1336" s="2">
        <f t="shared" si="161"/>
        <v>0.09</v>
      </c>
      <c r="AR1336" s="5" t="str">
        <f t="shared" si="162"/>
        <v/>
      </c>
      <c r="AT1336" s="5" t="str">
        <f t="shared" si="163"/>
        <v/>
      </c>
      <c r="AV1336" s="5" t="str">
        <f t="shared" si="164"/>
        <v/>
      </c>
      <c r="AX1336" s="2">
        <v>0.09</v>
      </c>
      <c r="AY1336" s="5">
        <f t="shared" si="165"/>
        <v>0</v>
      </c>
      <c r="AZ1336" s="11">
        <f t="shared" si="166"/>
        <v>0</v>
      </c>
      <c r="BA1336" s="5">
        <f t="shared" si="167"/>
        <v>0</v>
      </c>
    </row>
    <row r="1337" spans="1:53" x14ac:dyDescent="0.25">
      <c r="A1337" s="1" t="s">
        <v>722</v>
      </c>
      <c r="B1337" s="1" t="s">
        <v>593</v>
      </c>
      <c r="C1337" s="1" t="s">
        <v>590</v>
      </c>
      <c r="D1337" s="1" t="s">
        <v>61</v>
      </c>
      <c r="E1337" s="1" t="s">
        <v>76</v>
      </c>
      <c r="F1337" s="1" t="s">
        <v>653</v>
      </c>
      <c r="G1337" s="1" t="s">
        <v>64</v>
      </c>
      <c r="H1337" s="1" t="s">
        <v>254</v>
      </c>
      <c r="I1337" s="2">
        <v>157</v>
      </c>
      <c r="J1337" s="2">
        <v>0.09</v>
      </c>
      <c r="K1337" s="2">
        <f t="shared" si="160"/>
        <v>0.01</v>
      </c>
      <c r="L1337" s="2">
        <f t="shared" si="161"/>
        <v>0.08</v>
      </c>
      <c r="Z1337" s="13">
        <v>0.01</v>
      </c>
      <c r="AA1337" s="5">
        <v>1.0135125</v>
      </c>
      <c r="AR1337" s="5" t="str">
        <f t="shared" si="162"/>
        <v/>
      </c>
      <c r="AT1337" s="5" t="str">
        <f t="shared" si="163"/>
        <v/>
      </c>
      <c r="AV1337" s="5" t="str">
        <f t="shared" si="164"/>
        <v/>
      </c>
      <c r="AX1337" s="2">
        <v>0.08</v>
      </c>
      <c r="AY1337" s="5">
        <f t="shared" si="165"/>
        <v>1.0135125</v>
      </c>
      <c r="AZ1337" s="11">
        <f t="shared" si="166"/>
        <v>2.5909184138398867E-5</v>
      </c>
      <c r="BA1337" s="5">
        <f t="shared" si="167"/>
        <v>2.5909184138398867E-2</v>
      </c>
    </row>
    <row r="1338" spans="1:53" x14ac:dyDescent="0.25">
      <c r="A1338" s="1" t="s">
        <v>722</v>
      </c>
      <c r="B1338" s="1" t="s">
        <v>593</v>
      </c>
      <c r="C1338" s="1" t="s">
        <v>590</v>
      </c>
      <c r="D1338" s="1" t="s">
        <v>61</v>
      </c>
      <c r="E1338" s="1" t="s">
        <v>62</v>
      </c>
      <c r="F1338" s="1" t="s">
        <v>276</v>
      </c>
      <c r="G1338" s="1" t="s">
        <v>64</v>
      </c>
      <c r="H1338" s="1" t="s">
        <v>254</v>
      </c>
      <c r="I1338" s="2">
        <v>157</v>
      </c>
      <c r="J1338" s="2">
        <v>7.0000000000000007E-2</v>
      </c>
      <c r="K1338" s="2">
        <f t="shared" si="160"/>
        <v>7.0000000000000007E-2</v>
      </c>
      <c r="L1338" s="2">
        <f t="shared" si="161"/>
        <v>0</v>
      </c>
      <c r="X1338" s="12">
        <v>0.04</v>
      </c>
      <c r="Y1338" s="5">
        <v>4.5044999999999993</v>
      </c>
      <c r="Z1338" s="13">
        <v>0.03</v>
      </c>
      <c r="AA1338" s="5">
        <v>3.0405375000000001</v>
      </c>
      <c r="AR1338" s="5" t="str">
        <f t="shared" si="162"/>
        <v/>
      </c>
      <c r="AT1338" s="5" t="str">
        <f t="shared" si="163"/>
        <v/>
      </c>
      <c r="AV1338" s="5" t="str">
        <f t="shared" si="164"/>
        <v/>
      </c>
      <c r="AY1338" s="5">
        <f t="shared" si="165"/>
        <v>7.5450374999999994</v>
      </c>
      <c r="AZ1338" s="11">
        <f t="shared" si="166"/>
        <v>1.9287948191919153E-4</v>
      </c>
      <c r="BA1338" s="5">
        <f t="shared" si="167"/>
        <v>0.19287948191919152</v>
      </c>
    </row>
    <row r="1339" spans="1:53" x14ac:dyDescent="0.25">
      <c r="A1339" s="1" t="s">
        <v>722</v>
      </c>
      <c r="B1339" s="1" t="s">
        <v>593</v>
      </c>
      <c r="C1339" s="1" t="s">
        <v>590</v>
      </c>
      <c r="D1339" s="1" t="s">
        <v>61</v>
      </c>
      <c r="E1339" s="1" t="s">
        <v>66</v>
      </c>
      <c r="F1339" s="1" t="s">
        <v>276</v>
      </c>
      <c r="G1339" s="1" t="s">
        <v>64</v>
      </c>
      <c r="H1339" s="1" t="s">
        <v>254</v>
      </c>
      <c r="I1339" s="2">
        <v>157</v>
      </c>
      <c r="J1339" s="2">
        <v>7.0000000000000007E-2</v>
      </c>
      <c r="K1339" s="2">
        <f t="shared" si="160"/>
        <v>7.0000000000000007E-2</v>
      </c>
      <c r="L1339" s="2">
        <f t="shared" si="161"/>
        <v>0</v>
      </c>
      <c r="Z1339" s="13">
        <v>7.0000000000000007E-2</v>
      </c>
      <c r="AA1339" s="5">
        <v>7.0945875000000003</v>
      </c>
      <c r="AR1339" s="5" t="str">
        <f t="shared" si="162"/>
        <v/>
      </c>
      <c r="AT1339" s="5" t="str">
        <f t="shared" si="163"/>
        <v/>
      </c>
      <c r="AV1339" s="5" t="str">
        <f t="shared" si="164"/>
        <v/>
      </c>
      <c r="AY1339" s="5">
        <f t="shared" si="165"/>
        <v>7.0945875000000003</v>
      </c>
      <c r="AZ1339" s="11">
        <f t="shared" si="166"/>
        <v>1.8136428896879206E-4</v>
      </c>
      <c r="BA1339" s="5">
        <f t="shared" si="167"/>
        <v>0.18136428896879206</v>
      </c>
    </row>
    <row r="1340" spans="1:53" x14ac:dyDescent="0.25">
      <c r="A1340" s="1" t="s">
        <v>722</v>
      </c>
      <c r="B1340" s="1" t="s">
        <v>593</v>
      </c>
      <c r="C1340" s="1" t="s">
        <v>590</v>
      </c>
      <c r="D1340" s="1" t="s">
        <v>61</v>
      </c>
      <c r="E1340" s="1" t="s">
        <v>71</v>
      </c>
      <c r="F1340" s="1" t="s">
        <v>276</v>
      </c>
      <c r="G1340" s="1" t="s">
        <v>64</v>
      </c>
      <c r="H1340" s="1" t="s">
        <v>254</v>
      </c>
      <c r="I1340" s="2">
        <v>157</v>
      </c>
      <c r="J1340" s="2">
        <v>39.380000000000003</v>
      </c>
      <c r="K1340" s="2">
        <f t="shared" si="160"/>
        <v>35.44</v>
      </c>
      <c r="L1340" s="2">
        <f t="shared" si="161"/>
        <v>3.94</v>
      </c>
      <c r="Z1340" s="13">
        <v>35.44</v>
      </c>
      <c r="AA1340" s="5">
        <v>3591.8883000000001</v>
      </c>
      <c r="AR1340" s="5" t="str">
        <f t="shared" si="162"/>
        <v/>
      </c>
      <c r="AT1340" s="5" t="str">
        <f t="shared" si="163"/>
        <v/>
      </c>
      <c r="AV1340" s="5" t="str">
        <f t="shared" si="164"/>
        <v/>
      </c>
      <c r="AX1340" s="2">
        <v>3.94</v>
      </c>
      <c r="AY1340" s="5">
        <f t="shared" si="165"/>
        <v>3591.8883000000001</v>
      </c>
      <c r="AZ1340" s="11">
        <f t="shared" si="166"/>
        <v>9.1822148586485575E-2</v>
      </c>
      <c r="BA1340" s="5">
        <f t="shared" si="167"/>
        <v>91.822148586485568</v>
      </c>
    </row>
    <row r="1341" spans="1:53" x14ac:dyDescent="0.25">
      <c r="A1341" s="1" t="s">
        <v>722</v>
      </c>
      <c r="B1341" s="1" t="s">
        <v>593</v>
      </c>
      <c r="C1341" s="1" t="s">
        <v>590</v>
      </c>
      <c r="D1341" s="1" t="s">
        <v>61</v>
      </c>
      <c r="E1341" s="1" t="s">
        <v>72</v>
      </c>
      <c r="F1341" s="1" t="s">
        <v>276</v>
      </c>
      <c r="G1341" s="1" t="s">
        <v>64</v>
      </c>
      <c r="H1341" s="1" t="s">
        <v>254</v>
      </c>
      <c r="I1341" s="2">
        <v>157</v>
      </c>
      <c r="J1341" s="2">
        <v>39.549999999999997</v>
      </c>
      <c r="K1341" s="2">
        <f t="shared" si="160"/>
        <v>37.65</v>
      </c>
      <c r="L1341" s="2">
        <f t="shared" si="161"/>
        <v>1.9</v>
      </c>
      <c r="X1341" s="12">
        <v>6.2</v>
      </c>
      <c r="Y1341" s="5">
        <v>698.19749999999988</v>
      </c>
      <c r="Z1341" s="13">
        <v>31.45</v>
      </c>
      <c r="AA1341" s="5">
        <v>3187.4968125</v>
      </c>
      <c r="AR1341" s="5" t="str">
        <f t="shared" si="162"/>
        <v/>
      </c>
      <c r="AT1341" s="5" t="str">
        <f t="shared" si="163"/>
        <v/>
      </c>
      <c r="AV1341" s="5" t="str">
        <f t="shared" si="164"/>
        <v/>
      </c>
      <c r="AX1341" s="2">
        <v>1.9</v>
      </c>
      <c r="AY1341" s="5">
        <f t="shared" si="165"/>
        <v>3885.6943124999998</v>
      </c>
      <c r="AZ1341" s="11">
        <f t="shared" si="166"/>
        <v>9.933293318838364E-2</v>
      </c>
      <c r="BA1341" s="5">
        <f t="shared" si="167"/>
        <v>99.332933188383649</v>
      </c>
    </row>
    <row r="1342" spans="1:53" x14ac:dyDescent="0.25">
      <c r="A1342" s="1" t="s">
        <v>722</v>
      </c>
      <c r="B1342" s="1" t="s">
        <v>593</v>
      </c>
      <c r="C1342" s="1" t="s">
        <v>590</v>
      </c>
      <c r="D1342" s="1" t="s">
        <v>61</v>
      </c>
      <c r="E1342" s="1" t="s">
        <v>73</v>
      </c>
      <c r="F1342" s="1" t="s">
        <v>276</v>
      </c>
      <c r="G1342" s="1" t="s">
        <v>64</v>
      </c>
      <c r="H1342" s="1" t="s">
        <v>254</v>
      </c>
      <c r="I1342" s="2">
        <v>157</v>
      </c>
      <c r="J1342" s="2">
        <v>39.21</v>
      </c>
      <c r="K1342" s="2">
        <f t="shared" si="160"/>
        <v>33.39</v>
      </c>
      <c r="L1342" s="2">
        <f t="shared" si="161"/>
        <v>5.82</v>
      </c>
      <c r="Z1342" s="13">
        <v>33.39</v>
      </c>
      <c r="AA1342" s="5">
        <v>3384.1182374999999</v>
      </c>
      <c r="AR1342" s="5" t="str">
        <f t="shared" si="162"/>
        <v/>
      </c>
      <c r="AT1342" s="5" t="str">
        <f t="shared" si="163"/>
        <v/>
      </c>
      <c r="AV1342" s="5" t="str">
        <f t="shared" si="164"/>
        <v/>
      </c>
      <c r="AX1342" s="2">
        <v>5.82</v>
      </c>
      <c r="AY1342" s="5">
        <f t="shared" si="165"/>
        <v>3384.1182374999999</v>
      </c>
      <c r="AZ1342" s="11">
        <f t="shared" si="166"/>
        <v>8.6510765838113804E-2</v>
      </c>
      <c r="BA1342" s="5">
        <f t="shared" si="167"/>
        <v>86.510765838113812</v>
      </c>
    </row>
    <row r="1343" spans="1:53" x14ac:dyDescent="0.25">
      <c r="A1343" s="1" t="s">
        <v>722</v>
      </c>
      <c r="B1343" s="1" t="s">
        <v>593</v>
      </c>
      <c r="C1343" s="1" t="s">
        <v>590</v>
      </c>
      <c r="D1343" s="1" t="s">
        <v>61</v>
      </c>
      <c r="E1343" s="1" t="s">
        <v>74</v>
      </c>
      <c r="F1343" s="1" t="s">
        <v>276</v>
      </c>
      <c r="G1343" s="1" t="s">
        <v>64</v>
      </c>
      <c r="H1343" s="1" t="s">
        <v>254</v>
      </c>
      <c r="I1343" s="2">
        <v>157</v>
      </c>
      <c r="J1343" s="2">
        <v>38.549999999999997</v>
      </c>
      <c r="K1343" s="2">
        <f t="shared" si="160"/>
        <v>37.950000000000003</v>
      </c>
      <c r="L1343" s="2">
        <f t="shared" si="161"/>
        <v>0.6</v>
      </c>
      <c r="Z1343" s="13">
        <v>34.28</v>
      </c>
      <c r="AA1343" s="5">
        <v>3474.3208500000001</v>
      </c>
      <c r="AF1343" s="9">
        <v>3.67</v>
      </c>
      <c r="AG1343" s="5">
        <v>133.43707125</v>
      </c>
      <c r="AR1343" s="5" t="str">
        <f t="shared" si="162"/>
        <v/>
      </c>
      <c r="AT1343" s="5" t="str">
        <f t="shared" si="163"/>
        <v/>
      </c>
      <c r="AV1343" s="5" t="str">
        <f t="shared" si="164"/>
        <v/>
      </c>
      <c r="AX1343" s="2">
        <v>0.6</v>
      </c>
      <c r="AY1343" s="5">
        <f t="shared" si="165"/>
        <v>3607.75792125</v>
      </c>
      <c r="AZ1343" s="11">
        <f t="shared" si="166"/>
        <v>9.2227835678823256E-2</v>
      </c>
      <c r="BA1343" s="5">
        <f t="shared" si="167"/>
        <v>92.227835678823254</v>
      </c>
    </row>
    <row r="1344" spans="1:53" x14ac:dyDescent="0.25">
      <c r="A1344" s="1" t="s">
        <v>723</v>
      </c>
      <c r="B1344" s="1" t="s">
        <v>281</v>
      </c>
      <c r="C1344" s="1" t="s">
        <v>282</v>
      </c>
      <c r="D1344" s="1" t="s">
        <v>283</v>
      </c>
      <c r="E1344" s="1" t="s">
        <v>68</v>
      </c>
      <c r="F1344" s="1" t="s">
        <v>653</v>
      </c>
      <c r="G1344" s="1" t="s">
        <v>64</v>
      </c>
      <c r="H1344" s="1" t="s">
        <v>254</v>
      </c>
      <c r="I1344" s="2">
        <v>158.5</v>
      </c>
      <c r="J1344" s="2">
        <v>0.09</v>
      </c>
      <c r="K1344" s="2">
        <f t="shared" si="160"/>
        <v>0.02</v>
      </c>
      <c r="L1344" s="2">
        <f t="shared" si="161"/>
        <v>0.06</v>
      </c>
      <c r="X1344" s="12">
        <v>0.02</v>
      </c>
      <c r="Y1344" s="5">
        <v>2.2522500000000001</v>
      </c>
      <c r="AR1344" s="5" t="str">
        <f t="shared" si="162"/>
        <v/>
      </c>
      <c r="AT1344" s="5" t="str">
        <f t="shared" si="163"/>
        <v/>
      </c>
      <c r="AV1344" s="5" t="str">
        <f t="shared" si="164"/>
        <v/>
      </c>
      <c r="AX1344" s="2">
        <v>0.06</v>
      </c>
      <c r="AY1344" s="5">
        <f t="shared" si="165"/>
        <v>2.2522500000000001</v>
      </c>
      <c r="AZ1344" s="11">
        <f t="shared" si="166"/>
        <v>5.7575964751997477E-5</v>
      </c>
      <c r="BA1344" s="5">
        <f t="shared" si="167"/>
        <v>5.7575964751997478E-2</v>
      </c>
    </row>
    <row r="1345" spans="1:53" x14ac:dyDescent="0.25">
      <c r="A1345" s="1" t="s">
        <v>723</v>
      </c>
      <c r="B1345" s="1" t="s">
        <v>281</v>
      </c>
      <c r="C1345" s="1" t="s">
        <v>282</v>
      </c>
      <c r="D1345" s="1" t="s">
        <v>283</v>
      </c>
      <c r="E1345" s="1" t="s">
        <v>86</v>
      </c>
      <c r="F1345" s="1" t="s">
        <v>276</v>
      </c>
      <c r="G1345" s="1" t="s">
        <v>64</v>
      </c>
      <c r="H1345" s="1" t="s">
        <v>254</v>
      </c>
      <c r="I1345" s="2">
        <v>158.5</v>
      </c>
      <c r="J1345" s="2">
        <v>38.82</v>
      </c>
      <c r="K1345" s="2">
        <f t="shared" si="160"/>
        <v>35.950000000000003</v>
      </c>
      <c r="L1345" s="2">
        <f t="shared" si="161"/>
        <v>2.87</v>
      </c>
      <c r="X1345" s="12">
        <v>35.950000000000003</v>
      </c>
      <c r="Y1345" s="5">
        <v>4048.419374999999</v>
      </c>
      <c r="AR1345" s="5" t="str">
        <f t="shared" si="162"/>
        <v/>
      </c>
      <c r="AT1345" s="5" t="str">
        <f t="shared" si="163"/>
        <v/>
      </c>
      <c r="AV1345" s="5" t="str">
        <f t="shared" si="164"/>
        <v/>
      </c>
      <c r="AX1345" s="2">
        <v>2.87</v>
      </c>
      <c r="AY1345" s="5">
        <f t="shared" si="165"/>
        <v>4048.419374999999</v>
      </c>
      <c r="AZ1345" s="11">
        <f t="shared" si="166"/>
        <v>0.10349279664171543</v>
      </c>
      <c r="BA1345" s="5">
        <f t="shared" si="167"/>
        <v>103.49279664171543</v>
      </c>
    </row>
    <row r="1346" spans="1:53" x14ac:dyDescent="0.25">
      <c r="A1346" s="1" t="s">
        <v>723</v>
      </c>
      <c r="B1346" s="1" t="s">
        <v>281</v>
      </c>
      <c r="C1346" s="1" t="s">
        <v>282</v>
      </c>
      <c r="D1346" s="1" t="s">
        <v>283</v>
      </c>
      <c r="E1346" s="1" t="s">
        <v>81</v>
      </c>
      <c r="F1346" s="1" t="s">
        <v>276</v>
      </c>
      <c r="G1346" s="1" t="s">
        <v>64</v>
      </c>
      <c r="H1346" s="1" t="s">
        <v>254</v>
      </c>
      <c r="I1346" s="2">
        <v>158.5</v>
      </c>
      <c r="J1346" s="2">
        <v>37.86</v>
      </c>
      <c r="K1346" s="2">
        <f t="shared" si="160"/>
        <v>37.85</v>
      </c>
      <c r="L1346" s="2">
        <f t="shared" si="161"/>
        <v>0</v>
      </c>
      <c r="X1346" s="12">
        <v>37.74</v>
      </c>
      <c r="Y1346" s="5">
        <v>4249.9957499999991</v>
      </c>
      <c r="Z1346" s="13">
        <v>0.11</v>
      </c>
      <c r="AA1346" s="5">
        <v>11.1486375</v>
      </c>
      <c r="AR1346" s="5" t="str">
        <f t="shared" si="162"/>
        <v/>
      </c>
      <c r="AT1346" s="5" t="str">
        <f t="shared" si="163"/>
        <v/>
      </c>
      <c r="AV1346" s="5" t="str">
        <f t="shared" si="164"/>
        <v/>
      </c>
      <c r="AY1346" s="5">
        <f t="shared" si="165"/>
        <v>4261.1443874999995</v>
      </c>
      <c r="AZ1346" s="11">
        <f t="shared" si="166"/>
        <v>0.1089308465125416</v>
      </c>
      <c r="BA1346" s="5">
        <f t="shared" si="167"/>
        <v>108.93084651254161</v>
      </c>
    </row>
    <row r="1347" spans="1:53" x14ac:dyDescent="0.25">
      <c r="A1347" s="1" t="s">
        <v>723</v>
      </c>
      <c r="B1347" s="1" t="s">
        <v>281</v>
      </c>
      <c r="C1347" s="1" t="s">
        <v>282</v>
      </c>
      <c r="D1347" s="1" t="s">
        <v>283</v>
      </c>
      <c r="E1347" s="1" t="s">
        <v>62</v>
      </c>
      <c r="F1347" s="1" t="s">
        <v>276</v>
      </c>
      <c r="G1347" s="1" t="s">
        <v>64</v>
      </c>
      <c r="H1347" s="1" t="s">
        <v>254</v>
      </c>
      <c r="I1347" s="2">
        <v>158.5</v>
      </c>
      <c r="J1347" s="2">
        <v>39.869999999999997</v>
      </c>
      <c r="K1347" s="2">
        <f t="shared" ref="K1347:K1410" si="168">SUM(N1347,P1347,R1347,T1347,V1347,AD1347,AF1347,AH1347,AK1347,AM1347,AO1347,X1347,Z1347,AB1347,BB1347,BD1347)</f>
        <v>39.840000000000003</v>
      </c>
      <c r="L1347" s="2">
        <f t="shared" ref="L1347:L1410" si="169">SUM(M1347,AJ1347,AQ1347,AS1347,AU1347,AW1347,AX1347)</f>
        <v>0.03</v>
      </c>
      <c r="X1347" s="12">
        <v>28.18</v>
      </c>
      <c r="Y1347" s="5">
        <v>3173.4202500000001</v>
      </c>
      <c r="Z1347" s="13">
        <v>11.66</v>
      </c>
      <c r="AA1347" s="5">
        <v>1181.7555749999999</v>
      </c>
      <c r="AR1347" s="5" t="str">
        <f t="shared" ref="AR1347:AR1410" si="170">IF(AQ1347&gt;0,AQ1347*$AR$1,"")</f>
        <v/>
      </c>
      <c r="AT1347" s="5" t="str">
        <f t="shared" ref="AT1347:AT1410" si="171">IF(AS1347&gt;0,AS1347*$AT$1,"")</f>
        <v/>
      </c>
      <c r="AV1347" s="5" t="str">
        <f t="shared" ref="AV1347:AV1410" si="172">IF(AU1347&gt;0,AU1347*$AV$1,"")</f>
        <v/>
      </c>
      <c r="AX1347" s="2">
        <v>0.03</v>
      </c>
      <c r="AY1347" s="5">
        <f t="shared" ref="AY1347:AY1410" si="173">SUM(O1347,Q1347,S1347,U1347,W1347,AE1347,AG1347,AI1347,AL1347,AN1347,AP1347,Y1347,AA1347,AC1347,BC1347,BE1347)</f>
        <v>4355.1758250000003</v>
      </c>
      <c r="AZ1347" s="11">
        <f t="shared" ref="AZ1347:AZ1410" si="174">(AY1347/$AY$2025)*100</f>
        <v>0.11133464304093753</v>
      </c>
      <c r="BA1347" s="5">
        <f t="shared" ref="BA1347:BA1410" si="175">(AZ1347/100)*$BA$1</f>
        <v>111.33464304093754</v>
      </c>
    </row>
    <row r="1348" spans="1:53" x14ac:dyDescent="0.25">
      <c r="A1348" s="1" t="s">
        <v>723</v>
      </c>
      <c r="B1348" s="1" t="s">
        <v>281</v>
      </c>
      <c r="C1348" s="1" t="s">
        <v>282</v>
      </c>
      <c r="D1348" s="1" t="s">
        <v>283</v>
      </c>
      <c r="E1348" s="1" t="s">
        <v>66</v>
      </c>
      <c r="F1348" s="1" t="s">
        <v>276</v>
      </c>
      <c r="G1348" s="1" t="s">
        <v>64</v>
      </c>
      <c r="H1348" s="1" t="s">
        <v>254</v>
      </c>
      <c r="I1348" s="2">
        <v>158.5</v>
      </c>
      <c r="J1348" s="2">
        <v>39.67</v>
      </c>
      <c r="K1348" s="2">
        <f t="shared" si="168"/>
        <v>39.67</v>
      </c>
      <c r="L1348" s="2">
        <f t="shared" si="169"/>
        <v>0</v>
      </c>
      <c r="X1348" s="12">
        <v>22.45</v>
      </c>
      <c r="Y1348" s="5">
        <v>2528.1506250000002</v>
      </c>
      <c r="Z1348" s="13">
        <v>17.22</v>
      </c>
      <c r="AA1348" s="5">
        <v>1745.268525</v>
      </c>
      <c r="AR1348" s="5" t="str">
        <f t="shared" si="170"/>
        <v/>
      </c>
      <c r="AT1348" s="5" t="str">
        <f t="shared" si="171"/>
        <v/>
      </c>
      <c r="AV1348" s="5" t="str">
        <f t="shared" si="172"/>
        <v/>
      </c>
      <c r="AY1348" s="5">
        <f t="shared" si="173"/>
        <v>4273.4191499999997</v>
      </c>
      <c r="AZ1348" s="11">
        <f t="shared" si="174"/>
        <v>0.10924463552043999</v>
      </c>
      <c r="BA1348" s="5">
        <f t="shared" si="175"/>
        <v>109.24463552043999</v>
      </c>
    </row>
    <row r="1349" spans="1:53" x14ac:dyDescent="0.25">
      <c r="A1349" s="1" t="s">
        <v>724</v>
      </c>
      <c r="B1349" s="1" t="s">
        <v>281</v>
      </c>
      <c r="C1349" s="1" t="s">
        <v>282</v>
      </c>
      <c r="D1349" s="1" t="s">
        <v>283</v>
      </c>
      <c r="E1349" s="1" t="s">
        <v>91</v>
      </c>
      <c r="F1349" s="1" t="s">
        <v>276</v>
      </c>
      <c r="G1349" s="1" t="s">
        <v>64</v>
      </c>
      <c r="H1349" s="1" t="s">
        <v>254</v>
      </c>
      <c r="I1349" s="2">
        <v>80</v>
      </c>
      <c r="J1349" s="2">
        <v>38.92</v>
      </c>
      <c r="K1349" s="2">
        <f t="shared" si="168"/>
        <v>27.13</v>
      </c>
      <c r="L1349" s="2">
        <f t="shared" si="169"/>
        <v>11.79</v>
      </c>
      <c r="X1349" s="12">
        <v>24.73</v>
      </c>
      <c r="Y1349" s="5">
        <v>2784.9071250000002</v>
      </c>
      <c r="AF1349" s="9">
        <v>2.4</v>
      </c>
      <c r="AG1349" s="5">
        <v>96.956999999999994</v>
      </c>
      <c r="AR1349" s="5" t="str">
        <f t="shared" si="170"/>
        <v/>
      </c>
      <c r="AT1349" s="5" t="str">
        <f t="shared" si="171"/>
        <v/>
      </c>
      <c r="AV1349" s="5" t="str">
        <f t="shared" si="172"/>
        <v/>
      </c>
      <c r="AX1349" s="2">
        <v>11.79</v>
      </c>
      <c r="AY1349" s="5">
        <f t="shared" si="173"/>
        <v>2881.8641250000001</v>
      </c>
      <c r="AZ1349" s="11">
        <f t="shared" si="174"/>
        <v>7.3671265304049743E-2</v>
      </c>
      <c r="BA1349" s="5">
        <f t="shared" si="175"/>
        <v>73.671265304049754</v>
      </c>
    </row>
    <row r="1350" spans="1:53" x14ac:dyDescent="0.25">
      <c r="A1350" s="1" t="s">
        <v>724</v>
      </c>
      <c r="B1350" s="1" t="s">
        <v>281</v>
      </c>
      <c r="C1350" s="1" t="s">
        <v>282</v>
      </c>
      <c r="D1350" s="1" t="s">
        <v>283</v>
      </c>
      <c r="E1350" s="1" t="s">
        <v>86</v>
      </c>
      <c r="F1350" s="1" t="s">
        <v>276</v>
      </c>
      <c r="G1350" s="1" t="s">
        <v>64</v>
      </c>
      <c r="H1350" s="1" t="s">
        <v>254</v>
      </c>
      <c r="I1350" s="2">
        <v>80</v>
      </c>
      <c r="J1350" s="2">
        <v>0.09</v>
      </c>
      <c r="K1350" s="2">
        <f t="shared" si="168"/>
        <v>0.04</v>
      </c>
      <c r="L1350" s="2">
        <f t="shared" si="169"/>
        <v>0.05</v>
      </c>
      <c r="X1350" s="12">
        <v>0.04</v>
      </c>
      <c r="Y1350" s="5">
        <v>4.5044999999999993</v>
      </c>
      <c r="AR1350" s="5" t="str">
        <f t="shared" si="170"/>
        <v/>
      </c>
      <c r="AT1350" s="5" t="str">
        <f t="shared" si="171"/>
        <v/>
      </c>
      <c r="AV1350" s="5" t="str">
        <f t="shared" si="172"/>
        <v/>
      </c>
      <c r="AX1350" s="2">
        <v>0.05</v>
      </c>
      <c r="AY1350" s="5">
        <f t="shared" si="173"/>
        <v>4.5044999999999993</v>
      </c>
      <c r="AZ1350" s="11">
        <f t="shared" si="174"/>
        <v>1.1515192950399494E-4</v>
      </c>
      <c r="BA1350" s="5">
        <f t="shared" si="175"/>
        <v>0.11515192950399494</v>
      </c>
    </row>
    <row r="1351" spans="1:53" x14ac:dyDescent="0.25">
      <c r="A1351" s="1" t="s">
        <v>724</v>
      </c>
      <c r="B1351" s="1" t="s">
        <v>281</v>
      </c>
      <c r="C1351" s="1" t="s">
        <v>282</v>
      </c>
      <c r="D1351" s="1" t="s">
        <v>283</v>
      </c>
      <c r="E1351" s="1" t="s">
        <v>66</v>
      </c>
      <c r="F1351" s="1" t="s">
        <v>276</v>
      </c>
      <c r="G1351" s="1" t="s">
        <v>64</v>
      </c>
      <c r="H1351" s="1" t="s">
        <v>254</v>
      </c>
      <c r="I1351" s="2">
        <v>80</v>
      </c>
      <c r="J1351" s="2">
        <v>0.09</v>
      </c>
      <c r="K1351" s="2">
        <f t="shared" si="168"/>
        <v>9.0000000000000011E-2</v>
      </c>
      <c r="L1351" s="2">
        <f t="shared" si="169"/>
        <v>0</v>
      </c>
      <c r="X1351" s="12">
        <v>7.0000000000000007E-2</v>
      </c>
      <c r="Y1351" s="5">
        <v>7.8828749999999994</v>
      </c>
      <c r="Z1351" s="13">
        <v>0.02</v>
      </c>
      <c r="AA1351" s="5">
        <v>2.0270250000000001</v>
      </c>
      <c r="AR1351" s="5" t="str">
        <f t="shared" si="170"/>
        <v/>
      </c>
      <c r="AT1351" s="5" t="str">
        <f t="shared" si="171"/>
        <v/>
      </c>
      <c r="AV1351" s="5" t="str">
        <f t="shared" si="172"/>
        <v/>
      </c>
      <c r="AY1351" s="5">
        <f t="shared" si="173"/>
        <v>9.9099000000000004</v>
      </c>
      <c r="AZ1351" s="11">
        <f t="shared" si="174"/>
        <v>2.5333424490878891E-4</v>
      </c>
      <c r="BA1351" s="5">
        <f t="shared" si="175"/>
        <v>0.25333424490878892</v>
      </c>
    </row>
    <row r="1352" spans="1:53" x14ac:dyDescent="0.25">
      <c r="A1352" s="1" t="s">
        <v>724</v>
      </c>
      <c r="B1352" s="1" t="s">
        <v>281</v>
      </c>
      <c r="C1352" s="1" t="s">
        <v>282</v>
      </c>
      <c r="D1352" s="1" t="s">
        <v>283</v>
      </c>
      <c r="E1352" s="1" t="s">
        <v>67</v>
      </c>
      <c r="F1352" s="1" t="s">
        <v>276</v>
      </c>
      <c r="G1352" s="1" t="s">
        <v>64</v>
      </c>
      <c r="H1352" s="1" t="s">
        <v>254</v>
      </c>
      <c r="I1352" s="2">
        <v>80</v>
      </c>
      <c r="J1352" s="2">
        <v>39.82</v>
      </c>
      <c r="K1352" s="2">
        <f t="shared" si="168"/>
        <v>39.81</v>
      </c>
      <c r="L1352" s="2">
        <f t="shared" si="169"/>
        <v>0</v>
      </c>
      <c r="X1352" s="12">
        <v>28.29</v>
      </c>
      <c r="Y1352" s="5">
        <v>3185.807624999999</v>
      </c>
      <c r="Z1352" s="13">
        <v>11.52</v>
      </c>
      <c r="AA1352" s="5">
        <v>1167.5663999999999</v>
      </c>
      <c r="AR1352" s="5" t="str">
        <f t="shared" si="170"/>
        <v/>
      </c>
      <c r="AT1352" s="5" t="str">
        <f t="shared" si="171"/>
        <v/>
      </c>
      <c r="AV1352" s="5" t="str">
        <f t="shared" si="172"/>
        <v/>
      </c>
      <c r="AY1352" s="5">
        <f t="shared" si="173"/>
        <v>4353.3740249999992</v>
      </c>
      <c r="AZ1352" s="11">
        <f t="shared" si="174"/>
        <v>0.11128858226913589</v>
      </c>
      <c r="BA1352" s="5">
        <f t="shared" si="175"/>
        <v>111.28858226913589</v>
      </c>
    </row>
    <row r="1353" spans="1:53" x14ac:dyDescent="0.25">
      <c r="A1353" s="1" t="s">
        <v>725</v>
      </c>
      <c r="B1353" s="1" t="s">
        <v>285</v>
      </c>
      <c r="C1353" s="1" t="s">
        <v>274</v>
      </c>
      <c r="D1353" s="1" t="s">
        <v>61</v>
      </c>
      <c r="E1353" s="1" t="s">
        <v>95</v>
      </c>
      <c r="F1353" s="1" t="s">
        <v>276</v>
      </c>
      <c r="G1353" s="1" t="s">
        <v>64</v>
      </c>
      <c r="H1353" s="1" t="s">
        <v>254</v>
      </c>
      <c r="I1353" s="2">
        <v>80</v>
      </c>
      <c r="J1353" s="2">
        <v>37.89</v>
      </c>
      <c r="K1353" s="2">
        <f t="shared" si="168"/>
        <v>37.89</v>
      </c>
      <c r="L1353" s="2">
        <f t="shared" si="169"/>
        <v>0</v>
      </c>
      <c r="X1353" s="12">
        <v>37.89</v>
      </c>
      <c r="Y1353" s="5">
        <v>4266.8876249999994</v>
      </c>
      <c r="AR1353" s="5" t="str">
        <f t="shared" si="170"/>
        <v/>
      </c>
      <c r="AT1353" s="5" t="str">
        <f t="shared" si="171"/>
        <v/>
      </c>
      <c r="AV1353" s="5" t="str">
        <f t="shared" si="172"/>
        <v/>
      </c>
      <c r="AY1353" s="5">
        <f t="shared" si="173"/>
        <v>4266.8876249999994</v>
      </c>
      <c r="AZ1353" s="11">
        <f t="shared" si="174"/>
        <v>0.10907766522265921</v>
      </c>
      <c r="BA1353" s="5">
        <f t="shared" si="175"/>
        <v>109.07766522265921</v>
      </c>
    </row>
    <row r="1354" spans="1:53" x14ac:dyDescent="0.25">
      <c r="A1354" s="1" t="s">
        <v>725</v>
      </c>
      <c r="B1354" s="1" t="s">
        <v>285</v>
      </c>
      <c r="C1354" s="1" t="s">
        <v>274</v>
      </c>
      <c r="D1354" s="1" t="s">
        <v>61</v>
      </c>
      <c r="E1354" s="1" t="s">
        <v>91</v>
      </c>
      <c r="F1354" s="1" t="s">
        <v>276</v>
      </c>
      <c r="G1354" s="1" t="s">
        <v>64</v>
      </c>
      <c r="H1354" s="1" t="s">
        <v>254</v>
      </c>
      <c r="I1354" s="2">
        <v>80</v>
      </c>
      <c r="J1354" s="2">
        <v>0.09</v>
      </c>
      <c r="K1354" s="2">
        <f t="shared" si="168"/>
        <v>0.09</v>
      </c>
      <c r="L1354" s="2">
        <f t="shared" si="169"/>
        <v>0</v>
      </c>
      <c r="X1354" s="12">
        <v>0.09</v>
      </c>
      <c r="Y1354" s="5">
        <v>10.135125</v>
      </c>
      <c r="AR1354" s="5" t="str">
        <f t="shared" si="170"/>
        <v/>
      </c>
      <c r="AT1354" s="5" t="str">
        <f t="shared" si="171"/>
        <v/>
      </c>
      <c r="AV1354" s="5" t="str">
        <f t="shared" si="172"/>
        <v/>
      </c>
      <c r="AY1354" s="5">
        <f t="shared" si="173"/>
        <v>10.135125</v>
      </c>
      <c r="AZ1354" s="11">
        <f t="shared" si="174"/>
        <v>2.5909184138398866E-4</v>
      </c>
      <c r="BA1354" s="5">
        <f t="shared" si="175"/>
        <v>0.25909184138398866</v>
      </c>
    </row>
    <row r="1355" spans="1:53" x14ac:dyDescent="0.25">
      <c r="A1355" s="1" t="s">
        <v>725</v>
      </c>
      <c r="B1355" s="1" t="s">
        <v>285</v>
      </c>
      <c r="C1355" s="1" t="s">
        <v>274</v>
      </c>
      <c r="D1355" s="1" t="s">
        <v>61</v>
      </c>
      <c r="E1355" s="1" t="s">
        <v>67</v>
      </c>
      <c r="F1355" s="1" t="s">
        <v>276</v>
      </c>
      <c r="G1355" s="1" t="s">
        <v>64</v>
      </c>
      <c r="H1355" s="1" t="s">
        <v>254</v>
      </c>
      <c r="I1355" s="2">
        <v>80</v>
      </c>
      <c r="J1355" s="2">
        <v>0.09</v>
      </c>
      <c r="K1355" s="2">
        <f t="shared" si="168"/>
        <v>0.09</v>
      </c>
      <c r="L1355" s="2">
        <f t="shared" si="169"/>
        <v>0</v>
      </c>
      <c r="X1355" s="12">
        <v>0.09</v>
      </c>
      <c r="Y1355" s="5">
        <v>10.135125</v>
      </c>
      <c r="AR1355" s="5" t="str">
        <f t="shared" si="170"/>
        <v/>
      </c>
      <c r="AT1355" s="5" t="str">
        <f t="shared" si="171"/>
        <v/>
      </c>
      <c r="AV1355" s="5" t="str">
        <f t="shared" si="172"/>
        <v/>
      </c>
      <c r="AY1355" s="5">
        <f t="shared" si="173"/>
        <v>10.135125</v>
      </c>
      <c r="AZ1355" s="11">
        <f t="shared" si="174"/>
        <v>2.5909184138398866E-4</v>
      </c>
      <c r="BA1355" s="5">
        <f t="shared" si="175"/>
        <v>0.25909184138398866</v>
      </c>
    </row>
    <row r="1356" spans="1:53" x14ac:dyDescent="0.25">
      <c r="A1356" s="1" t="s">
        <v>725</v>
      </c>
      <c r="B1356" s="1" t="s">
        <v>285</v>
      </c>
      <c r="C1356" s="1" t="s">
        <v>274</v>
      </c>
      <c r="D1356" s="1" t="s">
        <v>61</v>
      </c>
      <c r="E1356" s="1" t="s">
        <v>68</v>
      </c>
      <c r="F1356" s="1" t="s">
        <v>276</v>
      </c>
      <c r="G1356" s="1" t="s">
        <v>64</v>
      </c>
      <c r="H1356" s="1" t="s">
        <v>254</v>
      </c>
      <c r="I1356" s="2">
        <v>80</v>
      </c>
      <c r="J1356" s="2">
        <v>39.81</v>
      </c>
      <c r="K1356" s="2">
        <f t="shared" si="168"/>
        <v>39.82</v>
      </c>
      <c r="L1356" s="2">
        <f t="shared" si="169"/>
        <v>0</v>
      </c>
      <c r="X1356" s="12">
        <v>35.74</v>
      </c>
      <c r="Y1356" s="5">
        <v>4024.7707500000001</v>
      </c>
      <c r="Z1356" s="13">
        <v>4.08</v>
      </c>
      <c r="AA1356" s="5">
        <v>413.51310000000001</v>
      </c>
      <c r="AR1356" s="5" t="str">
        <f t="shared" si="170"/>
        <v/>
      </c>
      <c r="AT1356" s="5" t="str">
        <f t="shared" si="171"/>
        <v/>
      </c>
      <c r="AV1356" s="5" t="str">
        <f t="shared" si="172"/>
        <v/>
      </c>
      <c r="AY1356" s="5">
        <f t="shared" si="173"/>
        <v>4438.2838499999998</v>
      </c>
      <c r="AZ1356" s="11">
        <f t="shared" si="174"/>
        <v>0.11345919614028621</v>
      </c>
      <c r="BA1356" s="5">
        <f t="shared" si="175"/>
        <v>113.45919614028621</v>
      </c>
    </row>
    <row r="1357" spans="1:53" x14ac:dyDescent="0.25">
      <c r="A1357" s="1" t="s">
        <v>726</v>
      </c>
      <c r="B1357" s="1" t="s">
        <v>644</v>
      </c>
      <c r="C1357" s="1" t="s">
        <v>645</v>
      </c>
      <c r="D1357" s="1" t="s">
        <v>127</v>
      </c>
      <c r="E1357" s="1" t="s">
        <v>67</v>
      </c>
      <c r="F1357" s="1" t="s">
        <v>276</v>
      </c>
      <c r="G1357" s="1" t="s">
        <v>64</v>
      </c>
      <c r="H1357" s="1" t="s">
        <v>254</v>
      </c>
      <c r="I1357" s="2">
        <v>158.5</v>
      </c>
      <c r="J1357" s="2">
        <v>7.0000000000000007E-2</v>
      </c>
      <c r="K1357" s="2">
        <f t="shared" si="168"/>
        <v>7.0000000000000007E-2</v>
      </c>
      <c r="L1357" s="2">
        <f t="shared" si="169"/>
        <v>0</v>
      </c>
      <c r="Z1357" s="13">
        <v>7.0000000000000007E-2</v>
      </c>
      <c r="AA1357" s="5">
        <v>7.0945875000000003</v>
      </c>
      <c r="AR1357" s="5" t="str">
        <f t="shared" si="170"/>
        <v/>
      </c>
      <c r="AT1357" s="5" t="str">
        <f t="shared" si="171"/>
        <v/>
      </c>
      <c r="AV1357" s="5" t="str">
        <f t="shared" si="172"/>
        <v/>
      </c>
      <c r="AY1357" s="5">
        <f t="shared" si="173"/>
        <v>7.0945875000000003</v>
      </c>
      <c r="AZ1357" s="11">
        <f t="shared" si="174"/>
        <v>1.8136428896879206E-4</v>
      </c>
      <c r="BA1357" s="5">
        <f t="shared" si="175"/>
        <v>0.18136428896879206</v>
      </c>
    </row>
    <row r="1358" spans="1:53" x14ac:dyDescent="0.25">
      <c r="A1358" s="1" t="s">
        <v>726</v>
      </c>
      <c r="B1358" s="1" t="s">
        <v>644</v>
      </c>
      <c r="C1358" s="1" t="s">
        <v>645</v>
      </c>
      <c r="D1358" s="1" t="s">
        <v>127</v>
      </c>
      <c r="E1358" s="1" t="s">
        <v>68</v>
      </c>
      <c r="F1358" s="1" t="s">
        <v>276</v>
      </c>
      <c r="G1358" s="1" t="s">
        <v>64</v>
      </c>
      <c r="H1358" s="1" t="s">
        <v>254</v>
      </c>
      <c r="I1358" s="2">
        <v>158.5</v>
      </c>
      <c r="J1358" s="2">
        <v>7.0000000000000007E-2</v>
      </c>
      <c r="K1358" s="2">
        <f t="shared" si="168"/>
        <v>7.0000000000000007E-2</v>
      </c>
      <c r="L1358" s="2">
        <f t="shared" si="169"/>
        <v>0</v>
      </c>
      <c r="X1358" s="12">
        <v>0.02</v>
      </c>
      <c r="Y1358" s="5">
        <v>2.2522500000000001</v>
      </c>
      <c r="Z1358" s="13">
        <v>0.05</v>
      </c>
      <c r="AA1358" s="5">
        <v>5.0675625000000002</v>
      </c>
      <c r="AR1358" s="5" t="str">
        <f t="shared" si="170"/>
        <v/>
      </c>
      <c r="AT1358" s="5" t="str">
        <f t="shared" si="171"/>
        <v/>
      </c>
      <c r="AV1358" s="5" t="str">
        <f t="shared" si="172"/>
        <v/>
      </c>
      <c r="AY1358" s="5">
        <f t="shared" si="173"/>
        <v>7.3198125000000003</v>
      </c>
      <c r="AZ1358" s="11">
        <f t="shared" si="174"/>
        <v>1.8712188544399181E-4</v>
      </c>
      <c r="BA1358" s="5">
        <f t="shared" si="175"/>
        <v>0.18712188544399183</v>
      </c>
    </row>
    <row r="1359" spans="1:53" x14ac:dyDescent="0.25">
      <c r="A1359" s="1" t="s">
        <v>726</v>
      </c>
      <c r="B1359" s="1" t="s">
        <v>644</v>
      </c>
      <c r="C1359" s="1" t="s">
        <v>645</v>
      </c>
      <c r="D1359" s="1" t="s">
        <v>127</v>
      </c>
      <c r="E1359" s="1" t="s">
        <v>69</v>
      </c>
      <c r="F1359" s="1" t="s">
        <v>276</v>
      </c>
      <c r="G1359" s="1" t="s">
        <v>64</v>
      </c>
      <c r="H1359" s="1" t="s">
        <v>254</v>
      </c>
      <c r="I1359" s="2">
        <v>158.5</v>
      </c>
      <c r="J1359" s="2">
        <v>40.200000000000003</v>
      </c>
      <c r="K1359" s="2">
        <f t="shared" si="168"/>
        <v>15.75</v>
      </c>
      <c r="L1359" s="2">
        <f t="shared" si="169"/>
        <v>24.25</v>
      </c>
      <c r="X1359" s="12">
        <v>2.69</v>
      </c>
      <c r="Y1359" s="5">
        <v>302.92762499999992</v>
      </c>
      <c r="Z1359" s="13">
        <v>13.05</v>
      </c>
      <c r="AA1359" s="5">
        <v>1322.6338125</v>
      </c>
      <c r="AF1359" s="9">
        <v>0.01</v>
      </c>
      <c r="AG1359" s="5">
        <v>0.4039875</v>
      </c>
      <c r="AR1359" s="5" t="str">
        <f t="shared" si="170"/>
        <v/>
      </c>
      <c r="AT1359" s="5" t="str">
        <f t="shared" si="171"/>
        <v/>
      </c>
      <c r="AV1359" s="5" t="str">
        <f t="shared" si="172"/>
        <v/>
      </c>
      <c r="AX1359" s="2">
        <v>24.25</v>
      </c>
      <c r="AY1359" s="5">
        <f t="shared" si="173"/>
        <v>1625.9654249999999</v>
      </c>
      <c r="AZ1359" s="11">
        <f t="shared" si="174"/>
        <v>4.1565779996788357E-2</v>
      </c>
      <c r="BA1359" s="5">
        <f t="shared" si="175"/>
        <v>41.565779996788358</v>
      </c>
    </row>
    <row r="1360" spans="1:53" x14ac:dyDescent="0.25">
      <c r="A1360" s="1" t="s">
        <v>726</v>
      </c>
      <c r="B1360" s="1" t="s">
        <v>644</v>
      </c>
      <c r="C1360" s="1" t="s">
        <v>645</v>
      </c>
      <c r="D1360" s="1" t="s">
        <v>127</v>
      </c>
      <c r="E1360" s="1" t="s">
        <v>70</v>
      </c>
      <c r="F1360" s="1" t="s">
        <v>276</v>
      </c>
      <c r="G1360" s="1" t="s">
        <v>64</v>
      </c>
      <c r="H1360" s="1" t="s">
        <v>254</v>
      </c>
      <c r="I1360" s="2">
        <v>158.5</v>
      </c>
      <c r="J1360" s="2">
        <v>40.090000000000003</v>
      </c>
      <c r="K1360" s="2">
        <f t="shared" si="168"/>
        <v>19.93</v>
      </c>
      <c r="L1360" s="2">
        <f t="shared" si="169"/>
        <v>20.07</v>
      </c>
      <c r="Z1360" s="13">
        <v>19.93</v>
      </c>
      <c r="AA1360" s="5">
        <v>2019.9304125000001</v>
      </c>
      <c r="AR1360" s="5" t="str">
        <f t="shared" si="170"/>
        <v/>
      </c>
      <c r="AT1360" s="5" t="str">
        <f t="shared" si="171"/>
        <v/>
      </c>
      <c r="AV1360" s="5" t="str">
        <f t="shared" si="172"/>
        <v/>
      </c>
      <c r="AX1360" s="2">
        <v>20.07</v>
      </c>
      <c r="AY1360" s="5">
        <f t="shared" si="173"/>
        <v>2019.9304125000001</v>
      </c>
      <c r="AZ1360" s="11">
        <f t="shared" si="174"/>
        <v>5.1637003987828944E-2</v>
      </c>
      <c r="BA1360" s="5">
        <f t="shared" si="175"/>
        <v>51.63700398782894</v>
      </c>
    </row>
    <row r="1361" spans="1:53" x14ac:dyDescent="0.25">
      <c r="A1361" s="1" t="s">
        <v>726</v>
      </c>
      <c r="B1361" s="1" t="s">
        <v>644</v>
      </c>
      <c r="C1361" s="1" t="s">
        <v>645</v>
      </c>
      <c r="D1361" s="1" t="s">
        <v>127</v>
      </c>
      <c r="E1361" s="1" t="s">
        <v>71</v>
      </c>
      <c r="F1361" s="1" t="s">
        <v>276</v>
      </c>
      <c r="G1361" s="1" t="s">
        <v>64</v>
      </c>
      <c r="H1361" s="1" t="s">
        <v>254</v>
      </c>
      <c r="I1361" s="2">
        <v>158.5</v>
      </c>
      <c r="J1361" s="2">
        <v>0.09</v>
      </c>
      <c r="K1361" s="2">
        <f t="shared" si="168"/>
        <v>0.05</v>
      </c>
      <c r="L1361" s="2">
        <f t="shared" si="169"/>
        <v>0.04</v>
      </c>
      <c r="Z1361" s="13">
        <v>0.05</v>
      </c>
      <c r="AA1361" s="5">
        <v>5.0675625000000002</v>
      </c>
      <c r="AR1361" s="5" t="str">
        <f t="shared" si="170"/>
        <v/>
      </c>
      <c r="AT1361" s="5" t="str">
        <f t="shared" si="171"/>
        <v/>
      </c>
      <c r="AV1361" s="5" t="str">
        <f t="shared" si="172"/>
        <v/>
      </c>
      <c r="AX1361" s="2">
        <v>0.04</v>
      </c>
      <c r="AY1361" s="5">
        <f t="shared" si="173"/>
        <v>5.0675625000000002</v>
      </c>
      <c r="AZ1361" s="11">
        <f t="shared" si="174"/>
        <v>1.2954592069199433E-4</v>
      </c>
      <c r="BA1361" s="5">
        <f t="shared" si="175"/>
        <v>0.12954592069199433</v>
      </c>
    </row>
    <row r="1362" spans="1:53" x14ac:dyDescent="0.25">
      <c r="A1362" s="1" t="s">
        <v>726</v>
      </c>
      <c r="B1362" s="1" t="s">
        <v>644</v>
      </c>
      <c r="C1362" s="1" t="s">
        <v>645</v>
      </c>
      <c r="D1362" s="1" t="s">
        <v>127</v>
      </c>
      <c r="E1362" s="1" t="s">
        <v>74</v>
      </c>
      <c r="F1362" s="1" t="s">
        <v>276</v>
      </c>
      <c r="G1362" s="1" t="s">
        <v>64</v>
      </c>
      <c r="H1362" s="1" t="s">
        <v>254</v>
      </c>
      <c r="I1362" s="2">
        <v>158.5</v>
      </c>
      <c r="J1362" s="2">
        <v>0.09</v>
      </c>
      <c r="K1362" s="2">
        <f t="shared" si="168"/>
        <v>0.09</v>
      </c>
      <c r="L1362" s="2">
        <f t="shared" si="169"/>
        <v>0</v>
      </c>
      <c r="Z1362" s="13">
        <v>0.09</v>
      </c>
      <c r="AA1362" s="5">
        <v>9.1216124999999995</v>
      </c>
      <c r="AR1362" s="5" t="str">
        <f t="shared" si="170"/>
        <v/>
      </c>
      <c r="AT1362" s="5" t="str">
        <f t="shared" si="171"/>
        <v/>
      </c>
      <c r="AV1362" s="5" t="str">
        <f t="shared" si="172"/>
        <v/>
      </c>
      <c r="AY1362" s="5">
        <f t="shared" si="173"/>
        <v>9.1216124999999995</v>
      </c>
      <c r="AZ1362" s="11">
        <f t="shared" si="174"/>
        <v>2.3318265724558978E-4</v>
      </c>
      <c r="BA1362" s="5">
        <f t="shared" si="175"/>
        <v>0.23318265724558979</v>
      </c>
    </row>
    <row r="1363" spans="1:53" x14ac:dyDescent="0.25">
      <c r="A1363" s="1" t="s">
        <v>726</v>
      </c>
      <c r="B1363" s="1" t="s">
        <v>644</v>
      </c>
      <c r="C1363" s="1" t="s">
        <v>645</v>
      </c>
      <c r="D1363" s="1" t="s">
        <v>127</v>
      </c>
      <c r="E1363" s="1" t="s">
        <v>75</v>
      </c>
      <c r="F1363" s="1" t="s">
        <v>276</v>
      </c>
      <c r="G1363" s="1" t="s">
        <v>64</v>
      </c>
      <c r="H1363" s="1" t="s">
        <v>254</v>
      </c>
      <c r="I1363" s="2">
        <v>158.5</v>
      </c>
      <c r="J1363" s="2">
        <v>38.89</v>
      </c>
      <c r="K1363" s="2">
        <f t="shared" si="168"/>
        <v>34.31</v>
      </c>
      <c r="L1363" s="2">
        <f t="shared" si="169"/>
        <v>4.58</v>
      </c>
      <c r="Z1363" s="13">
        <v>34.31</v>
      </c>
      <c r="AA1363" s="5">
        <v>3477.3613875000001</v>
      </c>
      <c r="AR1363" s="5" t="str">
        <f t="shared" si="170"/>
        <v/>
      </c>
      <c r="AT1363" s="5" t="str">
        <f t="shared" si="171"/>
        <v/>
      </c>
      <c r="AV1363" s="5" t="str">
        <f t="shared" si="172"/>
        <v/>
      </c>
      <c r="AX1363" s="2">
        <v>4.58</v>
      </c>
      <c r="AY1363" s="5">
        <f t="shared" si="173"/>
        <v>3477.3613875000001</v>
      </c>
      <c r="AZ1363" s="11">
        <f t="shared" si="174"/>
        <v>8.8894410778846508E-2</v>
      </c>
      <c r="BA1363" s="5">
        <f t="shared" si="175"/>
        <v>88.894410778846506</v>
      </c>
    </row>
    <row r="1364" spans="1:53" x14ac:dyDescent="0.25">
      <c r="A1364" s="1" t="s">
        <v>726</v>
      </c>
      <c r="B1364" s="1" t="s">
        <v>644</v>
      </c>
      <c r="C1364" s="1" t="s">
        <v>645</v>
      </c>
      <c r="D1364" s="1" t="s">
        <v>127</v>
      </c>
      <c r="E1364" s="1" t="s">
        <v>76</v>
      </c>
      <c r="F1364" s="1" t="s">
        <v>276</v>
      </c>
      <c r="G1364" s="1" t="s">
        <v>64</v>
      </c>
      <c r="H1364" s="1" t="s">
        <v>254</v>
      </c>
      <c r="I1364" s="2">
        <v>158.5</v>
      </c>
      <c r="J1364" s="2">
        <v>37.53</v>
      </c>
      <c r="K1364" s="2">
        <f t="shared" si="168"/>
        <v>31.25</v>
      </c>
      <c r="L1364" s="2">
        <f t="shared" si="169"/>
        <v>6.29</v>
      </c>
      <c r="X1364" s="12">
        <v>3.82</v>
      </c>
      <c r="Y1364" s="5">
        <v>430.1797499999999</v>
      </c>
      <c r="Z1364" s="13">
        <v>27.39</v>
      </c>
      <c r="AA1364" s="5">
        <v>2776.0107374999998</v>
      </c>
      <c r="AF1364" s="9">
        <v>0.04</v>
      </c>
      <c r="AG1364" s="5">
        <v>1.4947537500000001</v>
      </c>
      <c r="AR1364" s="5" t="str">
        <f t="shared" si="170"/>
        <v/>
      </c>
      <c r="AT1364" s="5" t="str">
        <f t="shared" si="171"/>
        <v/>
      </c>
      <c r="AV1364" s="5" t="str">
        <f t="shared" si="172"/>
        <v/>
      </c>
      <c r="AX1364" s="2">
        <v>6.29</v>
      </c>
      <c r="AY1364" s="5">
        <f t="shared" si="173"/>
        <v>3207.6852412499998</v>
      </c>
      <c r="AZ1364" s="11">
        <f t="shared" si="174"/>
        <v>8.2000476139732492E-2</v>
      </c>
      <c r="BA1364" s="5">
        <f t="shared" si="175"/>
        <v>82.000476139732484</v>
      </c>
    </row>
    <row r="1365" spans="1:53" x14ac:dyDescent="0.25">
      <c r="A1365" s="1" t="s">
        <v>727</v>
      </c>
      <c r="B1365" s="1" t="s">
        <v>650</v>
      </c>
      <c r="C1365" s="1" t="s">
        <v>651</v>
      </c>
      <c r="D1365" s="1" t="s">
        <v>582</v>
      </c>
      <c r="E1365" s="1" t="s">
        <v>72</v>
      </c>
      <c r="F1365" s="1" t="s">
        <v>230</v>
      </c>
      <c r="G1365" s="1" t="s">
        <v>64</v>
      </c>
      <c r="H1365" s="1" t="s">
        <v>254</v>
      </c>
      <c r="I1365" s="2">
        <v>40</v>
      </c>
      <c r="J1365" s="2">
        <v>7.0000000000000007E-2</v>
      </c>
      <c r="K1365" s="2">
        <f t="shared" si="168"/>
        <v>0.02</v>
      </c>
      <c r="L1365" s="2">
        <f t="shared" si="169"/>
        <v>0.04</v>
      </c>
      <c r="Z1365" s="13">
        <v>0.02</v>
      </c>
      <c r="AA1365" s="5">
        <v>2.0270250000000001</v>
      </c>
      <c r="AR1365" s="5" t="str">
        <f t="shared" si="170"/>
        <v/>
      </c>
      <c r="AT1365" s="5" t="str">
        <f t="shared" si="171"/>
        <v/>
      </c>
      <c r="AV1365" s="5" t="str">
        <f t="shared" si="172"/>
        <v/>
      </c>
      <c r="AX1365" s="2">
        <v>0.04</v>
      </c>
      <c r="AY1365" s="5">
        <f t="shared" si="173"/>
        <v>2.0270250000000001</v>
      </c>
      <c r="AZ1365" s="11">
        <f t="shared" si="174"/>
        <v>5.1818368276797734E-5</v>
      </c>
      <c r="BA1365" s="5">
        <f t="shared" si="175"/>
        <v>5.1818368276797734E-2</v>
      </c>
    </row>
    <row r="1366" spans="1:53" x14ac:dyDescent="0.25">
      <c r="A1366" s="1" t="s">
        <v>727</v>
      </c>
      <c r="B1366" s="1" t="s">
        <v>650</v>
      </c>
      <c r="C1366" s="1" t="s">
        <v>651</v>
      </c>
      <c r="D1366" s="1" t="s">
        <v>582</v>
      </c>
      <c r="E1366" s="1" t="s">
        <v>73</v>
      </c>
      <c r="F1366" s="1" t="s">
        <v>230</v>
      </c>
      <c r="G1366" s="1" t="s">
        <v>64</v>
      </c>
      <c r="H1366" s="1" t="s">
        <v>254</v>
      </c>
      <c r="I1366" s="2">
        <v>40</v>
      </c>
      <c r="J1366" s="2">
        <v>38.020000000000003</v>
      </c>
      <c r="K1366" s="2">
        <f t="shared" si="168"/>
        <v>34.880000000000003</v>
      </c>
      <c r="L1366" s="2">
        <f t="shared" si="169"/>
        <v>3.12</v>
      </c>
      <c r="Z1366" s="13">
        <v>34.880000000000003</v>
      </c>
      <c r="AA1366" s="5">
        <v>3535.1316000000002</v>
      </c>
      <c r="AR1366" s="5" t="str">
        <f t="shared" si="170"/>
        <v/>
      </c>
      <c r="AT1366" s="5" t="str">
        <f t="shared" si="171"/>
        <v/>
      </c>
      <c r="AV1366" s="5" t="str">
        <f t="shared" si="172"/>
        <v/>
      </c>
      <c r="AX1366" s="2">
        <v>3.12</v>
      </c>
      <c r="AY1366" s="5">
        <f t="shared" si="173"/>
        <v>3535.1316000000002</v>
      </c>
      <c r="AZ1366" s="11">
        <f t="shared" si="174"/>
        <v>9.0371234274735243E-2</v>
      </c>
      <c r="BA1366" s="5">
        <f t="shared" si="175"/>
        <v>90.371234274735244</v>
      </c>
    </row>
    <row r="1367" spans="1:53" x14ac:dyDescent="0.25">
      <c r="A1367" s="1" t="s">
        <v>728</v>
      </c>
      <c r="B1367" s="1" t="s">
        <v>729</v>
      </c>
      <c r="C1367" s="1" t="s">
        <v>730</v>
      </c>
      <c r="D1367" s="1" t="s">
        <v>731</v>
      </c>
      <c r="E1367" s="1" t="s">
        <v>62</v>
      </c>
      <c r="F1367" s="1" t="s">
        <v>230</v>
      </c>
      <c r="G1367" s="1" t="s">
        <v>64</v>
      </c>
      <c r="H1367" s="1" t="s">
        <v>254</v>
      </c>
      <c r="I1367" s="2">
        <v>80</v>
      </c>
      <c r="J1367" s="2">
        <v>7.0000000000000007E-2</v>
      </c>
      <c r="K1367" s="2">
        <f t="shared" si="168"/>
        <v>0.06</v>
      </c>
      <c r="L1367" s="2">
        <f t="shared" si="169"/>
        <v>0</v>
      </c>
      <c r="Z1367" s="13">
        <v>0.06</v>
      </c>
      <c r="AA1367" s="5">
        <v>6.0810749999999993</v>
      </c>
      <c r="AR1367" s="5" t="str">
        <f t="shared" si="170"/>
        <v/>
      </c>
      <c r="AT1367" s="5" t="str">
        <f t="shared" si="171"/>
        <v/>
      </c>
      <c r="AV1367" s="5" t="str">
        <f t="shared" si="172"/>
        <v/>
      </c>
      <c r="AY1367" s="5">
        <f t="shared" si="173"/>
        <v>6.0810749999999993</v>
      </c>
      <c r="AZ1367" s="11">
        <f t="shared" si="174"/>
        <v>1.5545510483039318E-4</v>
      </c>
      <c r="BA1367" s="5">
        <f t="shared" si="175"/>
        <v>0.15545510483039318</v>
      </c>
    </row>
    <row r="1368" spans="1:53" x14ac:dyDescent="0.25">
      <c r="A1368" s="1" t="s">
        <v>728</v>
      </c>
      <c r="B1368" s="1" t="s">
        <v>729</v>
      </c>
      <c r="C1368" s="1" t="s">
        <v>730</v>
      </c>
      <c r="D1368" s="1" t="s">
        <v>731</v>
      </c>
      <c r="E1368" s="1" t="s">
        <v>66</v>
      </c>
      <c r="F1368" s="1" t="s">
        <v>230</v>
      </c>
      <c r="G1368" s="1" t="s">
        <v>64</v>
      </c>
      <c r="H1368" s="1" t="s">
        <v>254</v>
      </c>
      <c r="I1368" s="2">
        <v>80</v>
      </c>
      <c r="J1368" s="2">
        <v>7.0000000000000007E-2</v>
      </c>
      <c r="K1368" s="2">
        <f t="shared" si="168"/>
        <v>0.01</v>
      </c>
      <c r="L1368" s="2">
        <f t="shared" si="169"/>
        <v>0.06</v>
      </c>
      <c r="Z1368" s="13">
        <v>0.01</v>
      </c>
      <c r="AA1368" s="5">
        <v>1.0135125</v>
      </c>
      <c r="AR1368" s="5" t="str">
        <f t="shared" si="170"/>
        <v/>
      </c>
      <c r="AT1368" s="5" t="str">
        <f t="shared" si="171"/>
        <v/>
      </c>
      <c r="AV1368" s="5" t="str">
        <f t="shared" si="172"/>
        <v/>
      </c>
      <c r="AX1368" s="2">
        <v>0.06</v>
      </c>
      <c r="AY1368" s="5">
        <f t="shared" si="173"/>
        <v>1.0135125</v>
      </c>
      <c r="AZ1368" s="11">
        <f t="shared" si="174"/>
        <v>2.5909184138398867E-5</v>
      </c>
      <c r="BA1368" s="5">
        <f t="shared" si="175"/>
        <v>2.5909184138398867E-2</v>
      </c>
    </row>
    <row r="1369" spans="1:53" x14ac:dyDescent="0.25">
      <c r="A1369" s="1" t="s">
        <v>728</v>
      </c>
      <c r="B1369" s="1" t="s">
        <v>729</v>
      </c>
      <c r="C1369" s="1" t="s">
        <v>730</v>
      </c>
      <c r="D1369" s="1" t="s">
        <v>731</v>
      </c>
      <c r="E1369" s="1" t="s">
        <v>71</v>
      </c>
      <c r="F1369" s="1" t="s">
        <v>230</v>
      </c>
      <c r="G1369" s="1" t="s">
        <v>64</v>
      </c>
      <c r="H1369" s="1" t="s">
        <v>254</v>
      </c>
      <c r="I1369" s="2">
        <v>80</v>
      </c>
      <c r="J1369" s="2">
        <v>39.72</v>
      </c>
      <c r="K1369" s="2">
        <f t="shared" si="168"/>
        <v>10.48</v>
      </c>
      <c r="L1369" s="2">
        <f t="shared" si="169"/>
        <v>29.24</v>
      </c>
      <c r="Z1369" s="13">
        <v>10.48</v>
      </c>
      <c r="AA1369" s="5">
        <v>1062.1611</v>
      </c>
      <c r="AR1369" s="5" t="str">
        <f t="shared" si="170"/>
        <v/>
      </c>
      <c r="AT1369" s="5" t="str">
        <f t="shared" si="171"/>
        <v/>
      </c>
      <c r="AV1369" s="5" t="str">
        <f t="shared" si="172"/>
        <v/>
      </c>
      <c r="AX1369" s="2">
        <v>29.24</v>
      </c>
      <c r="AY1369" s="5">
        <f t="shared" si="173"/>
        <v>1062.1611</v>
      </c>
      <c r="AZ1369" s="11">
        <f t="shared" si="174"/>
        <v>2.7152824977042009E-2</v>
      </c>
      <c r="BA1369" s="5">
        <f t="shared" si="175"/>
        <v>27.152824977042009</v>
      </c>
    </row>
    <row r="1370" spans="1:53" x14ac:dyDescent="0.25">
      <c r="A1370" s="1" t="s">
        <v>728</v>
      </c>
      <c r="B1370" s="1" t="s">
        <v>729</v>
      </c>
      <c r="C1370" s="1" t="s">
        <v>730</v>
      </c>
      <c r="D1370" s="1" t="s">
        <v>731</v>
      </c>
      <c r="E1370" s="1" t="s">
        <v>72</v>
      </c>
      <c r="F1370" s="1" t="s">
        <v>230</v>
      </c>
      <c r="G1370" s="1" t="s">
        <v>64</v>
      </c>
      <c r="H1370" s="1" t="s">
        <v>254</v>
      </c>
      <c r="I1370" s="2">
        <v>80</v>
      </c>
      <c r="J1370" s="2">
        <v>39.229999999999997</v>
      </c>
      <c r="K1370" s="2">
        <f t="shared" si="168"/>
        <v>23.08</v>
      </c>
      <c r="L1370" s="2">
        <f t="shared" si="169"/>
        <v>16.16</v>
      </c>
      <c r="Z1370" s="13">
        <v>23.08</v>
      </c>
      <c r="AA1370" s="5">
        <v>2339.18685</v>
      </c>
      <c r="AR1370" s="5" t="str">
        <f t="shared" si="170"/>
        <v/>
      </c>
      <c r="AT1370" s="5" t="str">
        <f t="shared" si="171"/>
        <v/>
      </c>
      <c r="AV1370" s="5" t="str">
        <f t="shared" si="172"/>
        <v/>
      </c>
      <c r="AX1370" s="2">
        <v>16.16</v>
      </c>
      <c r="AY1370" s="5">
        <f t="shared" si="173"/>
        <v>2339.18685</v>
      </c>
      <c r="AZ1370" s="11">
        <f t="shared" si="174"/>
        <v>5.9798396991424578E-2</v>
      </c>
      <c r="BA1370" s="5">
        <f t="shared" si="175"/>
        <v>59.798396991424575</v>
      </c>
    </row>
    <row r="1371" spans="1:53" x14ac:dyDescent="0.25">
      <c r="A1371" s="1" t="s">
        <v>732</v>
      </c>
      <c r="B1371" s="1" t="s">
        <v>733</v>
      </c>
      <c r="C1371" s="1" t="s">
        <v>638</v>
      </c>
      <c r="D1371" s="1" t="s">
        <v>61</v>
      </c>
      <c r="E1371" s="1" t="s">
        <v>71</v>
      </c>
      <c r="F1371" s="1" t="s">
        <v>230</v>
      </c>
      <c r="G1371" s="1" t="s">
        <v>64</v>
      </c>
      <c r="H1371" s="1" t="s">
        <v>254</v>
      </c>
      <c r="I1371" s="2">
        <v>40</v>
      </c>
      <c r="J1371" s="2">
        <v>7.0000000000000007E-2</v>
      </c>
      <c r="K1371" s="2">
        <f t="shared" si="168"/>
        <v>0</v>
      </c>
      <c r="L1371" s="2">
        <f t="shared" si="169"/>
        <v>7.0000000000000007E-2</v>
      </c>
      <c r="AR1371" s="5" t="str">
        <f t="shared" si="170"/>
        <v/>
      </c>
      <c r="AT1371" s="5" t="str">
        <f t="shared" si="171"/>
        <v/>
      </c>
      <c r="AV1371" s="5" t="str">
        <f t="shared" si="172"/>
        <v/>
      </c>
      <c r="AX1371" s="2">
        <v>7.0000000000000007E-2</v>
      </c>
      <c r="AY1371" s="5">
        <f t="shared" si="173"/>
        <v>0</v>
      </c>
      <c r="AZ1371" s="11">
        <f t="shared" si="174"/>
        <v>0</v>
      </c>
      <c r="BA1371" s="5">
        <f t="shared" si="175"/>
        <v>0</v>
      </c>
    </row>
    <row r="1372" spans="1:53" x14ac:dyDescent="0.25">
      <c r="A1372" s="1" t="s">
        <v>732</v>
      </c>
      <c r="B1372" s="1" t="s">
        <v>733</v>
      </c>
      <c r="C1372" s="1" t="s">
        <v>638</v>
      </c>
      <c r="D1372" s="1" t="s">
        <v>61</v>
      </c>
      <c r="E1372" s="1" t="s">
        <v>73</v>
      </c>
      <c r="F1372" s="1" t="s">
        <v>230</v>
      </c>
      <c r="G1372" s="1" t="s">
        <v>64</v>
      </c>
      <c r="H1372" s="1" t="s">
        <v>254</v>
      </c>
      <c r="I1372" s="2">
        <v>40</v>
      </c>
      <c r="J1372" s="2">
        <v>0.09</v>
      </c>
      <c r="K1372" s="2">
        <f t="shared" si="168"/>
        <v>7.0000000000000007E-2</v>
      </c>
      <c r="L1372" s="2">
        <f t="shared" si="169"/>
        <v>0.02</v>
      </c>
      <c r="Z1372" s="13">
        <v>7.0000000000000007E-2</v>
      </c>
      <c r="AA1372" s="5">
        <v>7.0945875000000003</v>
      </c>
      <c r="AR1372" s="5" t="str">
        <f t="shared" si="170"/>
        <v/>
      </c>
      <c r="AT1372" s="5" t="str">
        <f t="shared" si="171"/>
        <v/>
      </c>
      <c r="AV1372" s="5" t="str">
        <f t="shared" si="172"/>
        <v/>
      </c>
      <c r="AX1372" s="2">
        <v>0.02</v>
      </c>
      <c r="AY1372" s="5">
        <f t="shared" si="173"/>
        <v>7.0945875000000003</v>
      </c>
      <c r="AZ1372" s="11">
        <f t="shared" si="174"/>
        <v>1.8136428896879206E-4</v>
      </c>
      <c r="BA1372" s="5">
        <f t="shared" si="175"/>
        <v>0.18136428896879206</v>
      </c>
    </row>
    <row r="1373" spans="1:53" x14ac:dyDescent="0.25">
      <c r="A1373" s="1" t="s">
        <v>732</v>
      </c>
      <c r="B1373" s="1" t="s">
        <v>733</v>
      </c>
      <c r="C1373" s="1" t="s">
        <v>638</v>
      </c>
      <c r="D1373" s="1" t="s">
        <v>61</v>
      </c>
      <c r="E1373" s="1" t="s">
        <v>74</v>
      </c>
      <c r="F1373" s="1" t="s">
        <v>230</v>
      </c>
      <c r="G1373" s="1" t="s">
        <v>64</v>
      </c>
      <c r="H1373" s="1" t="s">
        <v>254</v>
      </c>
      <c r="I1373" s="2">
        <v>40</v>
      </c>
      <c r="J1373" s="2">
        <v>38.729999999999997</v>
      </c>
      <c r="K1373" s="2">
        <f t="shared" si="168"/>
        <v>38.299999999999997</v>
      </c>
      <c r="L1373" s="2">
        <f t="shared" si="169"/>
        <v>0.43</v>
      </c>
      <c r="Z1373" s="13">
        <v>38.299999999999997</v>
      </c>
      <c r="AA1373" s="5">
        <v>3881.7528750000001</v>
      </c>
      <c r="AR1373" s="5" t="str">
        <f t="shared" si="170"/>
        <v/>
      </c>
      <c r="AT1373" s="5" t="str">
        <f t="shared" si="171"/>
        <v/>
      </c>
      <c r="AV1373" s="5" t="str">
        <f t="shared" si="172"/>
        <v/>
      </c>
      <c r="AX1373" s="2">
        <v>0.43</v>
      </c>
      <c r="AY1373" s="5">
        <f t="shared" si="173"/>
        <v>3881.7528750000001</v>
      </c>
      <c r="AZ1373" s="11">
        <f t="shared" si="174"/>
        <v>9.9232175250067653E-2</v>
      </c>
      <c r="BA1373" s="5">
        <f t="shared" si="175"/>
        <v>99.232175250067655</v>
      </c>
    </row>
    <row r="1374" spans="1:53" x14ac:dyDescent="0.25">
      <c r="A1374" s="1" t="s">
        <v>734</v>
      </c>
      <c r="B1374" s="1" t="s">
        <v>644</v>
      </c>
      <c r="C1374" s="1" t="s">
        <v>645</v>
      </c>
      <c r="D1374" s="1" t="s">
        <v>127</v>
      </c>
      <c r="E1374" s="1" t="s">
        <v>86</v>
      </c>
      <c r="F1374" s="1" t="s">
        <v>230</v>
      </c>
      <c r="G1374" s="1" t="s">
        <v>64</v>
      </c>
      <c r="H1374" s="1" t="s">
        <v>254</v>
      </c>
      <c r="I1374" s="2">
        <v>157</v>
      </c>
      <c r="J1374" s="2">
        <v>38.049999999999997</v>
      </c>
      <c r="K1374" s="2">
        <f t="shared" si="168"/>
        <v>35.15</v>
      </c>
      <c r="L1374" s="2">
        <f t="shared" si="169"/>
        <v>2.9</v>
      </c>
      <c r="Z1374" s="13">
        <v>33.79</v>
      </c>
      <c r="AA1374" s="5">
        <v>3424.658737499999</v>
      </c>
      <c r="AF1374" s="9">
        <v>1.36</v>
      </c>
      <c r="AG1374" s="5">
        <v>49.448070000000001</v>
      </c>
      <c r="AR1374" s="5" t="str">
        <f t="shared" si="170"/>
        <v/>
      </c>
      <c r="AT1374" s="5" t="str">
        <f t="shared" si="171"/>
        <v/>
      </c>
      <c r="AV1374" s="5" t="str">
        <f t="shared" si="172"/>
        <v/>
      </c>
      <c r="AX1374" s="2">
        <v>2.9</v>
      </c>
      <c r="AY1374" s="5">
        <f t="shared" si="173"/>
        <v>3474.1068074999989</v>
      </c>
      <c r="AZ1374" s="11">
        <f t="shared" si="174"/>
        <v>8.8811211496634221E-2</v>
      </c>
      <c r="BA1374" s="5">
        <f t="shared" si="175"/>
        <v>88.811211496634229</v>
      </c>
    </row>
    <row r="1375" spans="1:53" x14ac:dyDescent="0.25">
      <c r="A1375" s="1" t="s">
        <v>734</v>
      </c>
      <c r="B1375" s="1" t="s">
        <v>644</v>
      </c>
      <c r="C1375" s="1" t="s">
        <v>645</v>
      </c>
      <c r="D1375" s="1" t="s">
        <v>127</v>
      </c>
      <c r="E1375" s="1" t="s">
        <v>81</v>
      </c>
      <c r="F1375" s="1" t="s">
        <v>230</v>
      </c>
      <c r="G1375" s="1" t="s">
        <v>64</v>
      </c>
      <c r="H1375" s="1" t="s">
        <v>254</v>
      </c>
      <c r="I1375" s="2">
        <v>157</v>
      </c>
      <c r="J1375" s="2">
        <v>37.46</v>
      </c>
      <c r="K1375" s="2">
        <f t="shared" si="168"/>
        <v>35.130000000000003</v>
      </c>
      <c r="L1375" s="2">
        <f t="shared" si="169"/>
        <v>2.3199999999999998</v>
      </c>
      <c r="Z1375" s="13">
        <v>35.130000000000003</v>
      </c>
      <c r="AA1375" s="5">
        <v>3560.4694125000001</v>
      </c>
      <c r="AR1375" s="5" t="str">
        <f t="shared" si="170"/>
        <v/>
      </c>
      <c r="AT1375" s="5" t="str">
        <f t="shared" si="171"/>
        <v/>
      </c>
      <c r="AV1375" s="5" t="str">
        <f t="shared" si="172"/>
        <v/>
      </c>
      <c r="AX1375" s="2">
        <v>2.3199999999999998</v>
      </c>
      <c r="AY1375" s="5">
        <f t="shared" si="173"/>
        <v>3560.4694125000001</v>
      </c>
      <c r="AZ1375" s="11">
        <f t="shared" si="174"/>
        <v>9.1018963878195205E-2</v>
      </c>
      <c r="BA1375" s="5">
        <f t="shared" si="175"/>
        <v>91.018963878195208</v>
      </c>
    </row>
    <row r="1376" spans="1:53" x14ac:dyDescent="0.25">
      <c r="A1376" s="1" t="s">
        <v>734</v>
      </c>
      <c r="B1376" s="1" t="s">
        <v>644</v>
      </c>
      <c r="C1376" s="1" t="s">
        <v>645</v>
      </c>
      <c r="D1376" s="1" t="s">
        <v>127</v>
      </c>
      <c r="E1376" s="1" t="s">
        <v>62</v>
      </c>
      <c r="F1376" s="1" t="s">
        <v>230</v>
      </c>
      <c r="G1376" s="1" t="s">
        <v>64</v>
      </c>
      <c r="H1376" s="1" t="s">
        <v>254</v>
      </c>
      <c r="I1376" s="2">
        <v>157</v>
      </c>
      <c r="J1376" s="2">
        <v>40.159999999999997</v>
      </c>
      <c r="K1376" s="2">
        <f t="shared" si="168"/>
        <v>38.93</v>
      </c>
      <c r="L1376" s="2">
        <f t="shared" si="169"/>
        <v>1.07</v>
      </c>
      <c r="Z1376" s="13">
        <v>38.93</v>
      </c>
      <c r="AA1376" s="5">
        <v>3945.6041624999998</v>
      </c>
      <c r="AR1376" s="5" t="str">
        <f t="shared" si="170"/>
        <v/>
      </c>
      <c r="AT1376" s="5" t="str">
        <f t="shared" si="171"/>
        <v/>
      </c>
      <c r="AV1376" s="5" t="str">
        <f t="shared" si="172"/>
        <v/>
      </c>
      <c r="AX1376" s="2">
        <v>1.07</v>
      </c>
      <c r="AY1376" s="5">
        <f t="shared" si="173"/>
        <v>3945.6041624999998</v>
      </c>
      <c r="AZ1376" s="11">
        <f t="shared" si="174"/>
        <v>0.10086445385078678</v>
      </c>
      <c r="BA1376" s="5">
        <f t="shared" si="175"/>
        <v>100.86445385078677</v>
      </c>
    </row>
    <row r="1377" spans="1:53" x14ac:dyDescent="0.25">
      <c r="A1377" s="1" t="s">
        <v>734</v>
      </c>
      <c r="B1377" s="1" t="s">
        <v>644</v>
      </c>
      <c r="C1377" s="1" t="s">
        <v>645</v>
      </c>
      <c r="D1377" s="1" t="s">
        <v>127</v>
      </c>
      <c r="E1377" s="1" t="s">
        <v>66</v>
      </c>
      <c r="F1377" s="1" t="s">
        <v>230</v>
      </c>
      <c r="G1377" s="1" t="s">
        <v>64</v>
      </c>
      <c r="H1377" s="1" t="s">
        <v>254</v>
      </c>
      <c r="I1377" s="2">
        <v>157</v>
      </c>
      <c r="J1377" s="2">
        <v>40.270000000000003</v>
      </c>
      <c r="K1377" s="2">
        <f t="shared" si="168"/>
        <v>26.86</v>
      </c>
      <c r="L1377" s="2">
        <f t="shared" si="169"/>
        <v>13.14</v>
      </c>
      <c r="Z1377" s="13">
        <v>26.86</v>
      </c>
      <c r="AA1377" s="5">
        <v>2722.2945749999999</v>
      </c>
      <c r="AR1377" s="5" t="str">
        <f t="shared" si="170"/>
        <v/>
      </c>
      <c r="AT1377" s="5" t="str">
        <f t="shared" si="171"/>
        <v/>
      </c>
      <c r="AV1377" s="5" t="str">
        <f t="shared" si="172"/>
        <v/>
      </c>
      <c r="AX1377" s="2">
        <v>13.14</v>
      </c>
      <c r="AY1377" s="5">
        <f t="shared" si="173"/>
        <v>2722.2945749999999</v>
      </c>
      <c r="AZ1377" s="11">
        <f t="shared" si="174"/>
        <v>6.9592068595739354E-2</v>
      </c>
      <c r="BA1377" s="5">
        <f t="shared" si="175"/>
        <v>69.592068595739363</v>
      </c>
    </row>
    <row r="1378" spans="1:53" x14ac:dyDescent="0.25">
      <c r="A1378" s="1" t="s">
        <v>735</v>
      </c>
      <c r="B1378" s="1" t="s">
        <v>256</v>
      </c>
      <c r="C1378" s="1" t="s">
        <v>257</v>
      </c>
      <c r="D1378" s="1" t="s">
        <v>258</v>
      </c>
      <c r="E1378" s="1" t="s">
        <v>95</v>
      </c>
      <c r="F1378" s="1" t="s">
        <v>230</v>
      </c>
      <c r="G1378" s="1" t="s">
        <v>64</v>
      </c>
      <c r="H1378" s="1" t="s">
        <v>254</v>
      </c>
      <c r="I1378" s="2">
        <v>158.5</v>
      </c>
      <c r="J1378" s="2">
        <v>37.880000000000003</v>
      </c>
      <c r="K1378" s="2">
        <f t="shared" si="168"/>
        <v>33.089999999999996</v>
      </c>
      <c r="L1378" s="2">
        <f t="shared" si="169"/>
        <v>4.78</v>
      </c>
      <c r="Z1378" s="13">
        <v>32.04</v>
      </c>
      <c r="AA1378" s="5">
        <v>3247.29405</v>
      </c>
      <c r="AF1378" s="9">
        <v>1.05</v>
      </c>
      <c r="AG1378" s="5">
        <v>38.176818750000002</v>
      </c>
      <c r="AR1378" s="5" t="str">
        <f t="shared" si="170"/>
        <v/>
      </c>
      <c r="AT1378" s="5" t="str">
        <f t="shared" si="171"/>
        <v/>
      </c>
      <c r="AV1378" s="5" t="str">
        <f t="shared" si="172"/>
        <v/>
      </c>
      <c r="AX1378" s="2">
        <v>4.78</v>
      </c>
      <c r="AY1378" s="5">
        <f t="shared" si="173"/>
        <v>3285.4708687500001</v>
      </c>
      <c r="AZ1378" s="11">
        <f t="shared" si="174"/>
        <v>8.3988968779160636E-2</v>
      </c>
      <c r="BA1378" s="5">
        <f t="shared" si="175"/>
        <v>83.988968779160629</v>
      </c>
    </row>
    <row r="1379" spans="1:53" x14ac:dyDescent="0.25">
      <c r="A1379" s="1" t="s">
        <v>735</v>
      </c>
      <c r="B1379" s="1" t="s">
        <v>256</v>
      </c>
      <c r="C1379" s="1" t="s">
        <v>257</v>
      </c>
      <c r="D1379" s="1" t="s">
        <v>258</v>
      </c>
      <c r="E1379" s="1" t="s">
        <v>91</v>
      </c>
      <c r="F1379" s="1" t="s">
        <v>230</v>
      </c>
      <c r="G1379" s="1" t="s">
        <v>64</v>
      </c>
      <c r="H1379" s="1" t="s">
        <v>254</v>
      </c>
      <c r="I1379" s="2">
        <v>158.5</v>
      </c>
      <c r="J1379" s="2">
        <v>38.53</v>
      </c>
      <c r="K1379" s="2">
        <f t="shared" si="168"/>
        <v>29.13</v>
      </c>
      <c r="L1379" s="2">
        <f t="shared" si="169"/>
        <v>9.4</v>
      </c>
      <c r="Z1379" s="13">
        <v>29.13</v>
      </c>
      <c r="AA1379" s="5">
        <v>2952.3619125</v>
      </c>
      <c r="AR1379" s="5" t="str">
        <f t="shared" si="170"/>
        <v/>
      </c>
      <c r="AT1379" s="5" t="str">
        <f t="shared" si="171"/>
        <v/>
      </c>
      <c r="AV1379" s="5" t="str">
        <f t="shared" si="172"/>
        <v/>
      </c>
      <c r="AX1379" s="2">
        <v>9.4</v>
      </c>
      <c r="AY1379" s="5">
        <f t="shared" si="173"/>
        <v>2952.3619125</v>
      </c>
      <c r="AZ1379" s="11">
        <f t="shared" si="174"/>
        <v>7.547345339515589E-2</v>
      </c>
      <c r="BA1379" s="5">
        <f t="shared" si="175"/>
        <v>75.473453395155886</v>
      </c>
    </row>
    <row r="1380" spans="1:53" x14ac:dyDescent="0.25">
      <c r="A1380" s="1" t="s">
        <v>735</v>
      </c>
      <c r="B1380" s="1" t="s">
        <v>256</v>
      </c>
      <c r="C1380" s="1" t="s">
        <v>257</v>
      </c>
      <c r="D1380" s="1" t="s">
        <v>258</v>
      </c>
      <c r="E1380" s="1" t="s">
        <v>86</v>
      </c>
      <c r="F1380" s="1" t="s">
        <v>230</v>
      </c>
      <c r="G1380" s="1" t="s">
        <v>64</v>
      </c>
      <c r="H1380" s="1" t="s">
        <v>254</v>
      </c>
      <c r="I1380" s="2">
        <v>158.5</v>
      </c>
      <c r="J1380" s="2">
        <v>0.09</v>
      </c>
      <c r="K1380" s="2">
        <f t="shared" si="168"/>
        <v>0.05</v>
      </c>
      <c r="L1380" s="2">
        <f t="shared" si="169"/>
        <v>0.04</v>
      </c>
      <c r="Z1380" s="13">
        <v>0.05</v>
      </c>
      <c r="AA1380" s="5">
        <v>5.0675625000000002</v>
      </c>
      <c r="AR1380" s="5" t="str">
        <f t="shared" si="170"/>
        <v/>
      </c>
      <c r="AT1380" s="5" t="str">
        <f t="shared" si="171"/>
        <v/>
      </c>
      <c r="AV1380" s="5" t="str">
        <f t="shared" si="172"/>
        <v/>
      </c>
      <c r="AX1380" s="2">
        <v>0.04</v>
      </c>
      <c r="AY1380" s="5">
        <f t="shared" si="173"/>
        <v>5.0675625000000002</v>
      </c>
      <c r="AZ1380" s="11">
        <f t="shared" si="174"/>
        <v>1.2954592069199433E-4</v>
      </c>
      <c r="BA1380" s="5">
        <f t="shared" si="175"/>
        <v>0.12954592069199433</v>
      </c>
    </row>
    <row r="1381" spans="1:53" x14ac:dyDescent="0.25">
      <c r="A1381" s="1" t="s">
        <v>735</v>
      </c>
      <c r="B1381" s="1" t="s">
        <v>256</v>
      </c>
      <c r="C1381" s="1" t="s">
        <v>257</v>
      </c>
      <c r="D1381" s="1" t="s">
        <v>258</v>
      </c>
      <c r="E1381" s="1" t="s">
        <v>66</v>
      </c>
      <c r="F1381" s="1" t="s">
        <v>230</v>
      </c>
      <c r="G1381" s="1" t="s">
        <v>64</v>
      </c>
      <c r="H1381" s="1" t="s">
        <v>254</v>
      </c>
      <c r="I1381" s="2">
        <v>158.5</v>
      </c>
      <c r="J1381" s="2">
        <v>0.09</v>
      </c>
      <c r="K1381" s="2">
        <f t="shared" si="168"/>
        <v>7.0000000000000007E-2</v>
      </c>
      <c r="L1381" s="2">
        <f t="shared" si="169"/>
        <v>0.02</v>
      </c>
      <c r="Z1381" s="13">
        <v>7.0000000000000007E-2</v>
      </c>
      <c r="AA1381" s="5">
        <v>7.0945875000000003</v>
      </c>
      <c r="AR1381" s="5" t="str">
        <f t="shared" si="170"/>
        <v/>
      </c>
      <c r="AT1381" s="5" t="str">
        <f t="shared" si="171"/>
        <v/>
      </c>
      <c r="AV1381" s="5" t="str">
        <f t="shared" si="172"/>
        <v/>
      </c>
      <c r="AX1381" s="2">
        <v>0.02</v>
      </c>
      <c r="AY1381" s="5">
        <f t="shared" si="173"/>
        <v>7.0945875000000003</v>
      </c>
      <c r="AZ1381" s="11">
        <f t="shared" si="174"/>
        <v>1.8136428896879206E-4</v>
      </c>
      <c r="BA1381" s="5">
        <f t="shared" si="175"/>
        <v>0.18136428896879206</v>
      </c>
    </row>
    <row r="1382" spans="1:53" x14ac:dyDescent="0.25">
      <c r="A1382" s="1" t="s">
        <v>735</v>
      </c>
      <c r="B1382" s="1" t="s">
        <v>256</v>
      </c>
      <c r="C1382" s="1" t="s">
        <v>257</v>
      </c>
      <c r="D1382" s="1" t="s">
        <v>258</v>
      </c>
      <c r="E1382" s="1" t="s">
        <v>67</v>
      </c>
      <c r="F1382" s="1" t="s">
        <v>230</v>
      </c>
      <c r="G1382" s="1" t="s">
        <v>64</v>
      </c>
      <c r="H1382" s="1" t="s">
        <v>254</v>
      </c>
      <c r="I1382" s="2">
        <v>158.5</v>
      </c>
      <c r="J1382" s="2">
        <v>40</v>
      </c>
      <c r="K1382" s="2">
        <f t="shared" si="168"/>
        <v>33.04</v>
      </c>
      <c r="L1382" s="2">
        <f t="shared" si="169"/>
        <v>6.96</v>
      </c>
      <c r="Z1382" s="13">
        <v>33.04</v>
      </c>
      <c r="AA1382" s="5">
        <v>3348.6453000000001</v>
      </c>
      <c r="AR1382" s="5" t="str">
        <f t="shared" si="170"/>
        <v/>
      </c>
      <c r="AT1382" s="5" t="str">
        <f t="shared" si="171"/>
        <v/>
      </c>
      <c r="AV1382" s="5" t="str">
        <f t="shared" si="172"/>
        <v/>
      </c>
      <c r="AX1382" s="2">
        <v>6.96</v>
      </c>
      <c r="AY1382" s="5">
        <f t="shared" si="173"/>
        <v>3348.6453000000001</v>
      </c>
      <c r="AZ1382" s="11">
        <f t="shared" si="174"/>
        <v>8.5603944393269849E-2</v>
      </c>
      <c r="BA1382" s="5">
        <f t="shared" si="175"/>
        <v>85.603944393269856</v>
      </c>
    </row>
    <row r="1383" spans="1:53" x14ac:dyDescent="0.25">
      <c r="A1383" s="1" t="s">
        <v>735</v>
      </c>
      <c r="B1383" s="1" t="s">
        <v>256</v>
      </c>
      <c r="C1383" s="1" t="s">
        <v>257</v>
      </c>
      <c r="D1383" s="1" t="s">
        <v>258</v>
      </c>
      <c r="E1383" s="1" t="s">
        <v>68</v>
      </c>
      <c r="F1383" s="1" t="s">
        <v>230</v>
      </c>
      <c r="G1383" s="1" t="s">
        <v>64</v>
      </c>
      <c r="H1383" s="1" t="s">
        <v>254</v>
      </c>
      <c r="I1383" s="2">
        <v>158.5</v>
      </c>
      <c r="J1383" s="2">
        <v>39.43</v>
      </c>
      <c r="K1383" s="2">
        <f t="shared" si="168"/>
        <v>33.619999999999997</v>
      </c>
      <c r="L1383" s="2">
        <f t="shared" si="169"/>
        <v>5.81</v>
      </c>
      <c r="Z1383" s="13">
        <v>33.619999999999997</v>
      </c>
      <c r="AA1383" s="5">
        <v>3407.429024999999</v>
      </c>
      <c r="AR1383" s="5" t="str">
        <f t="shared" si="170"/>
        <v/>
      </c>
      <c r="AT1383" s="5" t="str">
        <f t="shared" si="171"/>
        <v/>
      </c>
      <c r="AV1383" s="5" t="str">
        <f t="shared" si="172"/>
        <v/>
      </c>
      <c r="AX1383" s="2">
        <v>5.81</v>
      </c>
      <c r="AY1383" s="5">
        <f t="shared" si="173"/>
        <v>3407.429024999999</v>
      </c>
      <c r="AZ1383" s="11">
        <f t="shared" si="174"/>
        <v>8.7106677073296945E-2</v>
      </c>
      <c r="BA1383" s="5">
        <f t="shared" si="175"/>
        <v>87.106677073296936</v>
      </c>
    </row>
    <row r="1384" spans="1:53" x14ac:dyDescent="0.25">
      <c r="A1384" s="1" t="s">
        <v>736</v>
      </c>
      <c r="B1384" s="1" t="s">
        <v>733</v>
      </c>
      <c r="C1384" s="1" t="s">
        <v>638</v>
      </c>
      <c r="D1384" s="1" t="s">
        <v>61</v>
      </c>
      <c r="E1384" s="1" t="s">
        <v>67</v>
      </c>
      <c r="F1384" s="1" t="s">
        <v>230</v>
      </c>
      <c r="G1384" s="1" t="s">
        <v>64</v>
      </c>
      <c r="H1384" s="1" t="s">
        <v>254</v>
      </c>
      <c r="I1384" s="2">
        <v>160</v>
      </c>
      <c r="J1384" s="2">
        <v>7.0000000000000007E-2</v>
      </c>
      <c r="K1384" s="2">
        <f t="shared" si="168"/>
        <v>0.03</v>
      </c>
      <c r="L1384" s="2">
        <f t="shared" si="169"/>
        <v>0.04</v>
      </c>
      <c r="Z1384" s="13">
        <v>0.03</v>
      </c>
      <c r="AA1384" s="5">
        <v>3.0405375000000001</v>
      </c>
      <c r="AR1384" s="5" t="str">
        <f t="shared" si="170"/>
        <v/>
      </c>
      <c r="AT1384" s="5" t="str">
        <f t="shared" si="171"/>
        <v/>
      </c>
      <c r="AV1384" s="5" t="str">
        <f t="shared" si="172"/>
        <v/>
      </c>
      <c r="AX1384" s="2">
        <v>0.04</v>
      </c>
      <c r="AY1384" s="5">
        <f t="shared" si="173"/>
        <v>3.0405375000000001</v>
      </c>
      <c r="AZ1384" s="11">
        <f t="shared" si="174"/>
        <v>7.772755241519659E-5</v>
      </c>
      <c r="BA1384" s="5">
        <f t="shared" si="175"/>
        <v>7.7727552415196591E-2</v>
      </c>
    </row>
    <row r="1385" spans="1:53" x14ac:dyDescent="0.25">
      <c r="A1385" s="1" t="s">
        <v>736</v>
      </c>
      <c r="B1385" s="1" t="s">
        <v>733</v>
      </c>
      <c r="C1385" s="1" t="s">
        <v>638</v>
      </c>
      <c r="D1385" s="1" t="s">
        <v>61</v>
      </c>
      <c r="E1385" s="1" t="s">
        <v>68</v>
      </c>
      <c r="F1385" s="1" t="s">
        <v>230</v>
      </c>
      <c r="G1385" s="1" t="s">
        <v>64</v>
      </c>
      <c r="H1385" s="1" t="s">
        <v>254</v>
      </c>
      <c r="I1385" s="2">
        <v>160</v>
      </c>
      <c r="J1385" s="2">
        <v>7.0000000000000007E-2</v>
      </c>
      <c r="K1385" s="2">
        <f t="shared" si="168"/>
        <v>0.06</v>
      </c>
      <c r="L1385" s="2">
        <f t="shared" si="169"/>
        <v>0.01</v>
      </c>
      <c r="Z1385" s="13">
        <v>0.06</v>
      </c>
      <c r="AA1385" s="5">
        <v>6.0810749999999993</v>
      </c>
      <c r="AR1385" s="5" t="str">
        <f t="shared" si="170"/>
        <v/>
      </c>
      <c r="AT1385" s="5" t="str">
        <f t="shared" si="171"/>
        <v/>
      </c>
      <c r="AV1385" s="5" t="str">
        <f t="shared" si="172"/>
        <v/>
      </c>
      <c r="AX1385" s="2">
        <v>0.01</v>
      </c>
      <c r="AY1385" s="5">
        <f t="shared" si="173"/>
        <v>6.0810749999999993</v>
      </c>
      <c r="AZ1385" s="11">
        <f t="shared" si="174"/>
        <v>1.5545510483039318E-4</v>
      </c>
      <c r="BA1385" s="5">
        <f t="shared" si="175"/>
        <v>0.15545510483039318</v>
      </c>
    </row>
    <row r="1386" spans="1:53" x14ac:dyDescent="0.25">
      <c r="A1386" s="1" t="s">
        <v>736</v>
      </c>
      <c r="B1386" s="1" t="s">
        <v>733</v>
      </c>
      <c r="C1386" s="1" t="s">
        <v>638</v>
      </c>
      <c r="D1386" s="1" t="s">
        <v>61</v>
      </c>
      <c r="E1386" s="1" t="s">
        <v>69</v>
      </c>
      <c r="F1386" s="1" t="s">
        <v>230</v>
      </c>
      <c r="G1386" s="1" t="s">
        <v>64</v>
      </c>
      <c r="H1386" s="1" t="s">
        <v>254</v>
      </c>
      <c r="I1386" s="2">
        <v>160</v>
      </c>
      <c r="J1386" s="2">
        <v>40.46</v>
      </c>
      <c r="K1386" s="2">
        <f t="shared" si="168"/>
        <v>28.23</v>
      </c>
      <c r="L1386" s="2">
        <f t="shared" si="169"/>
        <v>11.77</v>
      </c>
      <c r="Z1386" s="13">
        <v>28.23</v>
      </c>
      <c r="AA1386" s="5">
        <v>2861.1457875000001</v>
      </c>
      <c r="AR1386" s="5" t="str">
        <f t="shared" si="170"/>
        <v/>
      </c>
      <c r="AT1386" s="5" t="str">
        <f t="shared" si="171"/>
        <v/>
      </c>
      <c r="AV1386" s="5" t="str">
        <f t="shared" si="172"/>
        <v/>
      </c>
      <c r="AX1386" s="2">
        <v>11.77</v>
      </c>
      <c r="AY1386" s="5">
        <f t="shared" si="173"/>
        <v>2861.1457875000001</v>
      </c>
      <c r="AZ1386" s="11">
        <f t="shared" si="174"/>
        <v>7.3141626822700007E-2</v>
      </c>
      <c r="BA1386" s="5">
        <f t="shared" si="175"/>
        <v>73.141626822700005</v>
      </c>
    </row>
    <row r="1387" spans="1:53" x14ac:dyDescent="0.25">
      <c r="A1387" s="1" t="s">
        <v>736</v>
      </c>
      <c r="B1387" s="1" t="s">
        <v>733</v>
      </c>
      <c r="C1387" s="1" t="s">
        <v>638</v>
      </c>
      <c r="D1387" s="1" t="s">
        <v>61</v>
      </c>
      <c r="E1387" s="1" t="s">
        <v>70</v>
      </c>
      <c r="F1387" s="1" t="s">
        <v>230</v>
      </c>
      <c r="G1387" s="1" t="s">
        <v>64</v>
      </c>
      <c r="H1387" s="1" t="s">
        <v>254</v>
      </c>
      <c r="I1387" s="2">
        <v>160</v>
      </c>
      <c r="J1387" s="2">
        <v>39.82</v>
      </c>
      <c r="K1387" s="2">
        <f t="shared" si="168"/>
        <v>36.380000000000003</v>
      </c>
      <c r="L1387" s="2">
        <f t="shared" si="169"/>
        <v>3.44</v>
      </c>
      <c r="Z1387" s="13">
        <v>36.380000000000003</v>
      </c>
      <c r="AA1387" s="5">
        <v>3687.1584750000002</v>
      </c>
      <c r="AR1387" s="5" t="str">
        <f t="shared" si="170"/>
        <v/>
      </c>
      <c r="AT1387" s="5" t="str">
        <f t="shared" si="171"/>
        <v/>
      </c>
      <c r="AV1387" s="5" t="str">
        <f t="shared" si="172"/>
        <v/>
      </c>
      <c r="AX1387" s="2">
        <v>3.44</v>
      </c>
      <c r="AY1387" s="5">
        <f t="shared" si="173"/>
        <v>3687.1584750000002</v>
      </c>
      <c r="AZ1387" s="11">
        <f t="shared" si="174"/>
        <v>9.4257611895495072E-2</v>
      </c>
      <c r="BA1387" s="5">
        <f t="shared" si="175"/>
        <v>94.257611895495074</v>
      </c>
    </row>
    <row r="1388" spans="1:53" x14ac:dyDescent="0.25">
      <c r="A1388" s="1" t="s">
        <v>736</v>
      </c>
      <c r="B1388" s="1" t="s">
        <v>733</v>
      </c>
      <c r="C1388" s="1" t="s">
        <v>638</v>
      </c>
      <c r="D1388" s="1" t="s">
        <v>61</v>
      </c>
      <c r="E1388" s="1" t="s">
        <v>71</v>
      </c>
      <c r="F1388" s="1" t="s">
        <v>230</v>
      </c>
      <c r="G1388" s="1" t="s">
        <v>64</v>
      </c>
      <c r="H1388" s="1" t="s">
        <v>254</v>
      </c>
      <c r="I1388" s="2">
        <v>160</v>
      </c>
      <c r="J1388" s="2">
        <v>0.09</v>
      </c>
      <c r="K1388" s="2">
        <f t="shared" si="168"/>
        <v>0.02</v>
      </c>
      <c r="L1388" s="2">
        <f t="shared" si="169"/>
        <v>7.0000000000000007E-2</v>
      </c>
      <c r="Z1388" s="13">
        <v>0.02</v>
      </c>
      <c r="AA1388" s="5">
        <v>2.0270250000000001</v>
      </c>
      <c r="AR1388" s="5" t="str">
        <f t="shared" si="170"/>
        <v/>
      </c>
      <c r="AT1388" s="5" t="str">
        <f t="shared" si="171"/>
        <v/>
      </c>
      <c r="AV1388" s="5" t="str">
        <f t="shared" si="172"/>
        <v/>
      </c>
      <c r="AX1388" s="2">
        <v>7.0000000000000007E-2</v>
      </c>
      <c r="AY1388" s="5">
        <f t="shared" si="173"/>
        <v>2.0270250000000001</v>
      </c>
      <c r="AZ1388" s="11">
        <f t="shared" si="174"/>
        <v>5.1818368276797734E-5</v>
      </c>
      <c r="BA1388" s="5">
        <f t="shared" si="175"/>
        <v>5.1818368276797734E-2</v>
      </c>
    </row>
    <row r="1389" spans="1:53" x14ac:dyDescent="0.25">
      <c r="A1389" s="1" t="s">
        <v>736</v>
      </c>
      <c r="B1389" s="1" t="s">
        <v>733</v>
      </c>
      <c r="C1389" s="1" t="s">
        <v>638</v>
      </c>
      <c r="D1389" s="1" t="s">
        <v>61</v>
      </c>
      <c r="E1389" s="1" t="s">
        <v>74</v>
      </c>
      <c r="F1389" s="1" t="s">
        <v>230</v>
      </c>
      <c r="G1389" s="1" t="s">
        <v>64</v>
      </c>
      <c r="H1389" s="1" t="s">
        <v>254</v>
      </c>
      <c r="I1389" s="2">
        <v>160</v>
      </c>
      <c r="J1389" s="2">
        <v>0.09</v>
      </c>
      <c r="K1389" s="2">
        <f t="shared" si="168"/>
        <v>0.09</v>
      </c>
      <c r="L1389" s="2">
        <f t="shared" si="169"/>
        <v>0</v>
      </c>
      <c r="Z1389" s="13">
        <v>0.09</v>
      </c>
      <c r="AA1389" s="5">
        <v>9.1216124999999995</v>
      </c>
      <c r="AR1389" s="5" t="str">
        <f t="shared" si="170"/>
        <v/>
      </c>
      <c r="AT1389" s="5" t="str">
        <f t="shared" si="171"/>
        <v/>
      </c>
      <c r="AV1389" s="5" t="str">
        <f t="shared" si="172"/>
        <v/>
      </c>
      <c r="AY1389" s="5">
        <f t="shared" si="173"/>
        <v>9.1216124999999995</v>
      </c>
      <c r="AZ1389" s="11">
        <f t="shared" si="174"/>
        <v>2.3318265724558978E-4</v>
      </c>
      <c r="BA1389" s="5">
        <f t="shared" si="175"/>
        <v>0.23318265724558979</v>
      </c>
    </row>
    <row r="1390" spans="1:53" x14ac:dyDescent="0.25">
      <c r="A1390" s="1" t="s">
        <v>736</v>
      </c>
      <c r="B1390" s="1" t="s">
        <v>733</v>
      </c>
      <c r="C1390" s="1" t="s">
        <v>638</v>
      </c>
      <c r="D1390" s="1" t="s">
        <v>61</v>
      </c>
      <c r="E1390" s="1" t="s">
        <v>75</v>
      </c>
      <c r="F1390" s="1" t="s">
        <v>230</v>
      </c>
      <c r="G1390" s="1" t="s">
        <v>64</v>
      </c>
      <c r="H1390" s="1" t="s">
        <v>254</v>
      </c>
      <c r="I1390" s="2">
        <v>160</v>
      </c>
      <c r="J1390" s="2">
        <v>38.44</v>
      </c>
      <c r="K1390" s="2">
        <f t="shared" si="168"/>
        <v>37.22</v>
      </c>
      <c r="L1390" s="2">
        <f t="shared" si="169"/>
        <v>1.23</v>
      </c>
      <c r="Z1390" s="13">
        <v>37.22</v>
      </c>
      <c r="AA1390" s="5">
        <v>3772.293525</v>
      </c>
      <c r="AR1390" s="5" t="str">
        <f t="shared" si="170"/>
        <v/>
      </c>
      <c r="AT1390" s="5" t="str">
        <f t="shared" si="171"/>
        <v/>
      </c>
      <c r="AV1390" s="5" t="str">
        <f t="shared" si="172"/>
        <v/>
      </c>
      <c r="AX1390" s="2">
        <v>1.23</v>
      </c>
      <c r="AY1390" s="5">
        <f t="shared" si="173"/>
        <v>3772.293525</v>
      </c>
      <c r="AZ1390" s="11">
        <f t="shared" si="174"/>
        <v>9.6433983363120576E-2</v>
      </c>
      <c r="BA1390" s="5">
        <f t="shared" si="175"/>
        <v>96.433983363120575</v>
      </c>
    </row>
    <row r="1391" spans="1:53" x14ac:dyDescent="0.25">
      <c r="A1391" s="1" t="s">
        <v>736</v>
      </c>
      <c r="B1391" s="1" t="s">
        <v>733</v>
      </c>
      <c r="C1391" s="1" t="s">
        <v>638</v>
      </c>
      <c r="D1391" s="1" t="s">
        <v>61</v>
      </c>
      <c r="E1391" s="1" t="s">
        <v>76</v>
      </c>
      <c r="F1391" s="1" t="s">
        <v>230</v>
      </c>
      <c r="G1391" s="1" t="s">
        <v>64</v>
      </c>
      <c r="H1391" s="1" t="s">
        <v>254</v>
      </c>
      <c r="I1391" s="2">
        <v>160</v>
      </c>
      <c r="J1391" s="2">
        <v>38.69</v>
      </c>
      <c r="K1391" s="2">
        <f t="shared" si="168"/>
        <v>36.4</v>
      </c>
      <c r="L1391" s="2">
        <f t="shared" si="169"/>
        <v>2.29</v>
      </c>
      <c r="Z1391" s="13">
        <v>36.4</v>
      </c>
      <c r="AA1391" s="5">
        <v>3689.1855</v>
      </c>
      <c r="AR1391" s="5" t="str">
        <f t="shared" si="170"/>
        <v/>
      </c>
      <c r="AT1391" s="5" t="str">
        <f t="shared" si="171"/>
        <v/>
      </c>
      <c r="AV1391" s="5" t="str">
        <f t="shared" si="172"/>
        <v/>
      </c>
      <c r="AX1391" s="2">
        <v>2.29</v>
      </c>
      <c r="AY1391" s="5">
        <f t="shared" si="173"/>
        <v>3689.1855</v>
      </c>
      <c r="AZ1391" s="11">
        <f t="shared" si="174"/>
        <v>9.4309430263771865E-2</v>
      </c>
      <c r="BA1391" s="5">
        <f t="shared" si="175"/>
        <v>94.309430263771858</v>
      </c>
    </row>
    <row r="1392" spans="1:53" x14ac:dyDescent="0.25">
      <c r="A1392" s="1" t="s">
        <v>737</v>
      </c>
      <c r="B1392" s="1" t="s">
        <v>738</v>
      </c>
      <c r="C1392" s="1" t="s">
        <v>739</v>
      </c>
      <c r="D1392" s="1" t="s">
        <v>740</v>
      </c>
      <c r="E1392" s="1" t="s">
        <v>74</v>
      </c>
      <c r="F1392" s="1" t="s">
        <v>240</v>
      </c>
      <c r="G1392" s="1" t="s">
        <v>741</v>
      </c>
      <c r="H1392" s="1" t="s">
        <v>254</v>
      </c>
      <c r="J1392" s="2">
        <v>1.63</v>
      </c>
      <c r="K1392" s="2">
        <f t="shared" si="168"/>
        <v>7.0000000000000007E-2</v>
      </c>
      <c r="L1392" s="2">
        <f t="shared" si="169"/>
        <v>1.57</v>
      </c>
      <c r="Z1392" s="13">
        <v>7.0000000000000007E-2</v>
      </c>
      <c r="AA1392" s="5">
        <v>7.0945875000000003</v>
      </c>
      <c r="AR1392" s="5" t="str">
        <f t="shared" si="170"/>
        <v/>
      </c>
      <c r="AT1392" s="5" t="str">
        <f t="shared" si="171"/>
        <v/>
      </c>
      <c r="AV1392" s="5" t="str">
        <f t="shared" si="172"/>
        <v/>
      </c>
      <c r="AX1392" s="2">
        <v>1.57</v>
      </c>
      <c r="AY1392" s="5">
        <f t="shared" si="173"/>
        <v>7.0945875000000003</v>
      </c>
      <c r="AZ1392" s="11">
        <f t="shared" si="174"/>
        <v>1.8136428896879206E-4</v>
      </c>
      <c r="BA1392" s="5">
        <f t="shared" si="175"/>
        <v>0.18136428896879206</v>
      </c>
    </row>
    <row r="1393" spans="1:53" x14ac:dyDescent="0.25">
      <c r="A1393" s="1" t="s">
        <v>737</v>
      </c>
      <c r="B1393" s="1" t="s">
        <v>738</v>
      </c>
      <c r="C1393" s="1" t="s">
        <v>739</v>
      </c>
      <c r="D1393" s="1" t="s">
        <v>740</v>
      </c>
      <c r="E1393" s="1" t="s">
        <v>73</v>
      </c>
      <c r="F1393" s="1" t="s">
        <v>240</v>
      </c>
      <c r="G1393" s="1" t="s">
        <v>741</v>
      </c>
      <c r="H1393" s="1" t="s">
        <v>254</v>
      </c>
      <c r="J1393" s="2">
        <v>1.58</v>
      </c>
      <c r="K1393" s="2">
        <f t="shared" si="168"/>
        <v>0</v>
      </c>
      <c r="L1393" s="2">
        <f t="shared" si="169"/>
        <v>1.58</v>
      </c>
      <c r="AR1393" s="5" t="str">
        <f t="shared" si="170"/>
        <v/>
      </c>
      <c r="AT1393" s="5" t="str">
        <f t="shared" si="171"/>
        <v/>
      </c>
      <c r="AV1393" s="5" t="str">
        <f t="shared" si="172"/>
        <v/>
      </c>
      <c r="AX1393" s="2">
        <v>1.58</v>
      </c>
      <c r="AY1393" s="5">
        <f t="shared" si="173"/>
        <v>0</v>
      </c>
      <c r="AZ1393" s="11">
        <f t="shared" si="174"/>
        <v>0</v>
      </c>
      <c r="BA1393" s="5">
        <f t="shared" si="175"/>
        <v>0</v>
      </c>
    </row>
    <row r="1394" spans="1:53" x14ac:dyDescent="0.25">
      <c r="A1394" s="1" t="s">
        <v>742</v>
      </c>
      <c r="B1394" s="1" t="s">
        <v>743</v>
      </c>
      <c r="C1394" s="1" t="s">
        <v>261</v>
      </c>
      <c r="D1394" s="1" t="s">
        <v>262</v>
      </c>
      <c r="E1394" s="1" t="s">
        <v>74</v>
      </c>
      <c r="F1394" s="1" t="s">
        <v>207</v>
      </c>
      <c r="G1394" s="1" t="s">
        <v>741</v>
      </c>
      <c r="H1394" s="1" t="s">
        <v>254</v>
      </c>
      <c r="I1394" s="2">
        <v>9.43</v>
      </c>
      <c r="J1394" s="2">
        <v>0.24</v>
      </c>
      <c r="K1394" s="2">
        <f t="shared" si="168"/>
        <v>0</v>
      </c>
      <c r="L1394" s="2">
        <f t="shared" si="169"/>
        <v>0.24</v>
      </c>
      <c r="AR1394" s="5" t="str">
        <f t="shared" si="170"/>
        <v/>
      </c>
      <c r="AT1394" s="5" t="str">
        <f t="shared" si="171"/>
        <v/>
      </c>
      <c r="AV1394" s="5" t="str">
        <f t="shared" si="172"/>
        <v/>
      </c>
      <c r="AX1394" s="2">
        <v>0.24</v>
      </c>
      <c r="AY1394" s="5">
        <f t="shared" si="173"/>
        <v>0</v>
      </c>
      <c r="AZ1394" s="11">
        <f t="shared" si="174"/>
        <v>0</v>
      </c>
      <c r="BA1394" s="5">
        <f t="shared" si="175"/>
        <v>0</v>
      </c>
    </row>
    <row r="1395" spans="1:53" x14ac:dyDescent="0.25">
      <c r="A1395" s="1" t="s">
        <v>742</v>
      </c>
      <c r="B1395" s="1" t="s">
        <v>743</v>
      </c>
      <c r="C1395" s="1" t="s">
        <v>261</v>
      </c>
      <c r="D1395" s="1" t="s">
        <v>262</v>
      </c>
      <c r="E1395" s="1" t="s">
        <v>75</v>
      </c>
      <c r="F1395" s="1" t="s">
        <v>207</v>
      </c>
      <c r="G1395" s="1" t="s">
        <v>741</v>
      </c>
      <c r="H1395" s="1" t="s">
        <v>254</v>
      </c>
      <c r="I1395" s="2">
        <v>9.43</v>
      </c>
      <c r="J1395" s="2">
        <v>1.85</v>
      </c>
      <c r="K1395" s="2">
        <f t="shared" si="168"/>
        <v>0</v>
      </c>
      <c r="L1395" s="2">
        <f t="shared" si="169"/>
        <v>1.85</v>
      </c>
      <c r="AR1395" s="5" t="str">
        <f t="shared" si="170"/>
        <v/>
      </c>
      <c r="AT1395" s="5" t="str">
        <f t="shared" si="171"/>
        <v/>
      </c>
      <c r="AV1395" s="5" t="str">
        <f t="shared" si="172"/>
        <v/>
      </c>
      <c r="AX1395" s="2">
        <v>1.85</v>
      </c>
      <c r="AY1395" s="5">
        <f t="shared" si="173"/>
        <v>0</v>
      </c>
      <c r="AZ1395" s="11">
        <f t="shared" si="174"/>
        <v>0</v>
      </c>
      <c r="BA1395" s="5">
        <f t="shared" si="175"/>
        <v>0</v>
      </c>
    </row>
    <row r="1396" spans="1:53" x14ac:dyDescent="0.25">
      <c r="A1396" s="1" t="s">
        <v>744</v>
      </c>
      <c r="B1396" s="1" t="s">
        <v>745</v>
      </c>
      <c r="C1396" s="1" t="s">
        <v>746</v>
      </c>
      <c r="D1396" s="1" t="s">
        <v>747</v>
      </c>
      <c r="E1396" s="1" t="s">
        <v>74</v>
      </c>
      <c r="F1396" s="1" t="s">
        <v>207</v>
      </c>
      <c r="G1396" s="1" t="s">
        <v>741</v>
      </c>
      <c r="H1396" s="1" t="s">
        <v>254</v>
      </c>
      <c r="I1396" s="2">
        <v>88.56</v>
      </c>
      <c r="J1396" s="2">
        <v>5.89</v>
      </c>
      <c r="K1396" s="2">
        <f t="shared" si="168"/>
        <v>0</v>
      </c>
      <c r="L1396" s="2">
        <f t="shared" si="169"/>
        <v>0.12</v>
      </c>
      <c r="AR1396" s="5" t="str">
        <f t="shared" si="170"/>
        <v/>
      </c>
      <c r="AT1396" s="5" t="str">
        <f t="shared" si="171"/>
        <v/>
      </c>
      <c r="AV1396" s="5" t="str">
        <f t="shared" si="172"/>
        <v/>
      </c>
      <c r="AX1396" s="2">
        <v>0.12</v>
      </c>
      <c r="AY1396" s="5">
        <f t="shared" si="173"/>
        <v>0</v>
      </c>
      <c r="AZ1396" s="11">
        <f t="shared" si="174"/>
        <v>0</v>
      </c>
      <c r="BA1396" s="5">
        <f t="shared" si="175"/>
        <v>0</v>
      </c>
    </row>
    <row r="1397" spans="1:53" x14ac:dyDescent="0.25">
      <c r="A1397" s="1" t="s">
        <v>744</v>
      </c>
      <c r="B1397" s="1" t="s">
        <v>745</v>
      </c>
      <c r="C1397" s="1" t="s">
        <v>746</v>
      </c>
      <c r="D1397" s="1" t="s">
        <v>747</v>
      </c>
      <c r="E1397" s="1" t="s">
        <v>76</v>
      </c>
      <c r="F1397" s="1" t="s">
        <v>207</v>
      </c>
      <c r="G1397" s="1" t="s">
        <v>741</v>
      </c>
      <c r="H1397" s="1" t="s">
        <v>254</v>
      </c>
      <c r="I1397" s="2">
        <v>88.56</v>
      </c>
      <c r="J1397" s="2">
        <v>32.090000000000003</v>
      </c>
      <c r="K1397" s="2">
        <f t="shared" si="168"/>
        <v>0</v>
      </c>
      <c r="L1397" s="2">
        <f t="shared" si="169"/>
        <v>2.4</v>
      </c>
      <c r="AR1397" s="5" t="str">
        <f t="shared" si="170"/>
        <v/>
      </c>
      <c r="AT1397" s="5" t="str">
        <f t="shared" si="171"/>
        <v/>
      </c>
      <c r="AV1397" s="5" t="str">
        <f t="shared" si="172"/>
        <v/>
      </c>
      <c r="AX1397" s="2">
        <v>2.4</v>
      </c>
      <c r="AY1397" s="5">
        <f t="shared" si="173"/>
        <v>0</v>
      </c>
      <c r="AZ1397" s="11">
        <f t="shared" si="174"/>
        <v>0</v>
      </c>
      <c r="BA1397" s="5">
        <f t="shared" si="175"/>
        <v>0</v>
      </c>
    </row>
    <row r="1398" spans="1:53" x14ac:dyDescent="0.25">
      <c r="A1398" s="1" t="s">
        <v>744</v>
      </c>
      <c r="B1398" s="1" t="s">
        <v>745</v>
      </c>
      <c r="C1398" s="1" t="s">
        <v>746</v>
      </c>
      <c r="D1398" s="1" t="s">
        <v>747</v>
      </c>
      <c r="E1398" s="1" t="s">
        <v>75</v>
      </c>
      <c r="F1398" s="1" t="s">
        <v>207</v>
      </c>
      <c r="G1398" s="1" t="s">
        <v>741</v>
      </c>
      <c r="H1398" s="1" t="s">
        <v>254</v>
      </c>
      <c r="I1398" s="2">
        <v>88.56</v>
      </c>
      <c r="J1398" s="2">
        <v>33.82</v>
      </c>
      <c r="K1398" s="2">
        <f t="shared" si="168"/>
        <v>0</v>
      </c>
      <c r="L1398" s="2">
        <f t="shared" si="169"/>
        <v>2.85</v>
      </c>
      <c r="AR1398" s="5" t="str">
        <f t="shared" si="170"/>
        <v/>
      </c>
      <c r="AT1398" s="5" t="str">
        <f t="shared" si="171"/>
        <v/>
      </c>
      <c r="AV1398" s="5" t="str">
        <f t="shared" si="172"/>
        <v/>
      </c>
      <c r="AX1398" s="2">
        <v>2.85</v>
      </c>
      <c r="AY1398" s="5">
        <f t="shared" si="173"/>
        <v>0</v>
      </c>
      <c r="AZ1398" s="11">
        <f t="shared" si="174"/>
        <v>0</v>
      </c>
      <c r="BA1398" s="5">
        <f t="shared" si="175"/>
        <v>0</v>
      </c>
    </row>
    <row r="1399" spans="1:53" x14ac:dyDescent="0.25">
      <c r="A1399" s="1" t="s">
        <v>748</v>
      </c>
      <c r="B1399" s="1" t="s">
        <v>749</v>
      </c>
      <c r="C1399" s="1" t="s">
        <v>750</v>
      </c>
      <c r="D1399" s="1" t="s">
        <v>751</v>
      </c>
      <c r="E1399" s="1" t="s">
        <v>95</v>
      </c>
      <c r="F1399" s="1" t="s">
        <v>207</v>
      </c>
      <c r="G1399" s="1" t="s">
        <v>741</v>
      </c>
      <c r="H1399" s="1" t="s">
        <v>254</v>
      </c>
      <c r="I1399" s="2">
        <v>179.32</v>
      </c>
      <c r="J1399" s="2">
        <v>28.59</v>
      </c>
      <c r="K1399" s="2">
        <f t="shared" si="168"/>
        <v>0.28999999999999998</v>
      </c>
      <c r="L1399" s="2">
        <f t="shared" si="169"/>
        <v>13.8</v>
      </c>
      <c r="AF1399" s="9">
        <v>0.28999999999999998</v>
      </c>
      <c r="AG1399" s="5">
        <v>10.544073750000001</v>
      </c>
      <c r="AR1399" s="5" t="str">
        <f t="shared" si="170"/>
        <v/>
      </c>
      <c r="AT1399" s="5" t="str">
        <f t="shared" si="171"/>
        <v/>
      </c>
      <c r="AV1399" s="5" t="str">
        <f t="shared" si="172"/>
        <v/>
      </c>
      <c r="AX1399" s="2">
        <v>13.8</v>
      </c>
      <c r="AY1399" s="5">
        <f t="shared" si="173"/>
        <v>10.544073750000001</v>
      </c>
      <c r="AZ1399" s="11">
        <f t="shared" si="174"/>
        <v>2.6954610659227966E-4</v>
      </c>
      <c r="BA1399" s="5">
        <f t="shared" si="175"/>
        <v>0.26954610659227968</v>
      </c>
    </row>
    <row r="1400" spans="1:53" x14ac:dyDescent="0.25">
      <c r="A1400" s="1" t="s">
        <v>748</v>
      </c>
      <c r="B1400" s="1" t="s">
        <v>749</v>
      </c>
      <c r="C1400" s="1" t="s">
        <v>750</v>
      </c>
      <c r="D1400" s="1" t="s">
        <v>751</v>
      </c>
      <c r="E1400" s="1" t="s">
        <v>91</v>
      </c>
      <c r="F1400" s="1" t="s">
        <v>207</v>
      </c>
      <c r="G1400" s="1" t="s">
        <v>741</v>
      </c>
      <c r="H1400" s="1" t="s">
        <v>254</v>
      </c>
      <c r="I1400" s="2">
        <v>179.32</v>
      </c>
      <c r="J1400" s="2">
        <v>39.880000000000003</v>
      </c>
      <c r="K1400" s="2">
        <f t="shared" si="168"/>
        <v>0</v>
      </c>
      <c r="L1400" s="2">
        <f t="shared" si="169"/>
        <v>1.01</v>
      </c>
      <c r="AR1400" s="5" t="str">
        <f t="shared" si="170"/>
        <v/>
      </c>
      <c r="AT1400" s="5" t="str">
        <f t="shared" si="171"/>
        <v/>
      </c>
      <c r="AV1400" s="5" t="str">
        <f t="shared" si="172"/>
        <v/>
      </c>
      <c r="AX1400" s="2">
        <v>1.01</v>
      </c>
      <c r="AY1400" s="5">
        <f t="shared" si="173"/>
        <v>0</v>
      </c>
      <c r="AZ1400" s="11">
        <f t="shared" si="174"/>
        <v>0</v>
      </c>
      <c r="BA1400" s="5">
        <f t="shared" si="175"/>
        <v>0</v>
      </c>
    </row>
    <row r="1401" spans="1:53" x14ac:dyDescent="0.25">
      <c r="A1401" s="1" t="s">
        <v>748</v>
      </c>
      <c r="B1401" s="1" t="s">
        <v>749</v>
      </c>
      <c r="C1401" s="1" t="s">
        <v>750</v>
      </c>
      <c r="D1401" s="1" t="s">
        <v>751</v>
      </c>
      <c r="E1401" s="1" t="s">
        <v>68</v>
      </c>
      <c r="F1401" s="1" t="s">
        <v>207</v>
      </c>
      <c r="G1401" s="1" t="s">
        <v>741</v>
      </c>
      <c r="H1401" s="1" t="s">
        <v>254</v>
      </c>
      <c r="I1401" s="2">
        <v>179.32</v>
      </c>
      <c r="J1401" s="2">
        <v>33.17</v>
      </c>
      <c r="K1401" s="2">
        <f t="shared" si="168"/>
        <v>0</v>
      </c>
      <c r="L1401" s="2">
        <f t="shared" si="169"/>
        <v>6.53</v>
      </c>
      <c r="AR1401" s="5" t="str">
        <f t="shared" si="170"/>
        <v/>
      </c>
      <c r="AT1401" s="5" t="str">
        <f t="shared" si="171"/>
        <v/>
      </c>
      <c r="AV1401" s="5" t="str">
        <f t="shared" si="172"/>
        <v/>
      </c>
      <c r="AX1401" s="2">
        <v>6.53</v>
      </c>
      <c r="AY1401" s="5">
        <f t="shared" si="173"/>
        <v>0</v>
      </c>
      <c r="AZ1401" s="11">
        <f t="shared" si="174"/>
        <v>0</v>
      </c>
      <c r="BA1401" s="5">
        <f t="shared" si="175"/>
        <v>0</v>
      </c>
    </row>
    <row r="1402" spans="1:53" x14ac:dyDescent="0.25">
      <c r="A1402" s="1" t="s">
        <v>748</v>
      </c>
      <c r="B1402" s="1" t="s">
        <v>749</v>
      </c>
      <c r="C1402" s="1" t="s">
        <v>750</v>
      </c>
      <c r="D1402" s="1" t="s">
        <v>751</v>
      </c>
      <c r="E1402" s="1" t="s">
        <v>75</v>
      </c>
      <c r="F1402" s="1" t="s">
        <v>218</v>
      </c>
      <c r="G1402" s="1" t="s">
        <v>741</v>
      </c>
      <c r="H1402" s="1" t="s">
        <v>254</v>
      </c>
      <c r="I1402" s="2">
        <v>179.32</v>
      </c>
      <c r="J1402" s="2">
        <v>0.08</v>
      </c>
      <c r="K1402" s="2">
        <f t="shared" si="168"/>
        <v>0</v>
      </c>
      <c r="L1402" s="2">
        <f t="shared" si="169"/>
        <v>0.02</v>
      </c>
      <c r="AR1402" s="5" t="str">
        <f t="shared" si="170"/>
        <v/>
      </c>
      <c r="AT1402" s="5" t="str">
        <f t="shared" si="171"/>
        <v/>
      </c>
      <c r="AV1402" s="5" t="str">
        <f t="shared" si="172"/>
        <v/>
      </c>
      <c r="AX1402" s="2">
        <v>0.02</v>
      </c>
      <c r="AY1402" s="5">
        <f t="shared" si="173"/>
        <v>0</v>
      </c>
      <c r="AZ1402" s="11">
        <f t="shared" si="174"/>
        <v>0</v>
      </c>
      <c r="BA1402" s="5">
        <f t="shared" si="175"/>
        <v>0</v>
      </c>
    </row>
    <row r="1403" spans="1:53" x14ac:dyDescent="0.25">
      <c r="A1403" s="1" t="s">
        <v>748</v>
      </c>
      <c r="B1403" s="1" t="s">
        <v>749</v>
      </c>
      <c r="C1403" s="1" t="s">
        <v>750</v>
      </c>
      <c r="D1403" s="1" t="s">
        <v>751</v>
      </c>
      <c r="E1403" s="1" t="s">
        <v>76</v>
      </c>
      <c r="F1403" s="1" t="s">
        <v>218</v>
      </c>
      <c r="G1403" s="1" t="s">
        <v>741</v>
      </c>
      <c r="H1403" s="1" t="s">
        <v>254</v>
      </c>
      <c r="I1403" s="2">
        <v>179.32</v>
      </c>
      <c r="J1403" s="2">
        <v>0.03</v>
      </c>
      <c r="K1403" s="2">
        <f t="shared" si="168"/>
        <v>0</v>
      </c>
      <c r="L1403" s="2">
        <f t="shared" si="169"/>
        <v>0.03</v>
      </c>
      <c r="AR1403" s="5" t="str">
        <f t="shared" si="170"/>
        <v/>
      </c>
      <c r="AT1403" s="5" t="str">
        <f t="shared" si="171"/>
        <v/>
      </c>
      <c r="AV1403" s="5" t="str">
        <f t="shared" si="172"/>
        <v/>
      </c>
      <c r="AX1403" s="2">
        <v>0.03</v>
      </c>
      <c r="AY1403" s="5">
        <f t="shared" si="173"/>
        <v>0</v>
      </c>
      <c r="AZ1403" s="11">
        <f t="shared" si="174"/>
        <v>0</v>
      </c>
      <c r="BA1403" s="5">
        <f t="shared" si="175"/>
        <v>0</v>
      </c>
    </row>
    <row r="1404" spans="1:53" x14ac:dyDescent="0.25">
      <c r="A1404" s="1" t="s">
        <v>752</v>
      </c>
      <c r="B1404" s="1" t="s">
        <v>753</v>
      </c>
      <c r="C1404" s="1" t="s">
        <v>754</v>
      </c>
      <c r="D1404" s="1" t="s">
        <v>115</v>
      </c>
      <c r="E1404" s="1" t="s">
        <v>95</v>
      </c>
      <c r="F1404" s="1" t="s">
        <v>207</v>
      </c>
      <c r="G1404" s="1" t="s">
        <v>741</v>
      </c>
      <c r="H1404" s="1" t="s">
        <v>254</v>
      </c>
      <c r="I1404" s="2">
        <v>3</v>
      </c>
      <c r="J1404" s="2">
        <v>2.97</v>
      </c>
      <c r="K1404" s="2">
        <f t="shared" si="168"/>
        <v>0.21</v>
      </c>
      <c r="L1404" s="2">
        <f t="shared" si="169"/>
        <v>2.75</v>
      </c>
      <c r="AF1404" s="9">
        <v>0.21</v>
      </c>
      <c r="AG1404" s="5">
        <v>7.6353637499999989</v>
      </c>
      <c r="AR1404" s="5" t="str">
        <f t="shared" si="170"/>
        <v/>
      </c>
      <c r="AT1404" s="5" t="str">
        <f t="shared" si="171"/>
        <v/>
      </c>
      <c r="AV1404" s="5" t="str">
        <f t="shared" si="172"/>
        <v/>
      </c>
      <c r="AX1404" s="2">
        <v>2.75</v>
      </c>
      <c r="AY1404" s="5">
        <f t="shared" si="173"/>
        <v>7.6353637499999989</v>
      </c>
      <c r="AZ1404" s="11">
        <f t="shared" si="174"/>
        <v>1.9518855994613352E-4</v>
      </c>
      <c r="BA1404" s="5">
        <f t="shared" si="175"/>
        <v>0.19518855994613352</v>
      </c>
    </row>
    <row r="1405" spans="1:53" x14ac:dyDescent="0.25">
      <c r="A1405" s="1" t="s">
        <v>752</v>
      </c>
      <c r="B1405" s="1" t="s">
        <v>753</v>
      </c>
      <c r="C1405" s="1" t="s">
        <v>754</v>
      </c>
      <c r="D1405" s="1" t="s">
        <v>115</v>
      </c>
      <c r="E1405" s="1" t="s">
        <v>76</v>
      </c>
      <c r="F1405" s="1" t="s">
        <v>218</v>
      </c>
      <c r="G1405" s="1" t="s">
        <v>741</v>
      </c>
      <c r="H1405" s="1" t="s">
        <v>254</v>
      </c>
      <c r="I1405" s="2">
        <v>3</v>
      </c>
      <c r="J1405" s="2">
        <v>0.03</v>
      </c>
      <c r="K1405" s="2">
        <f t="shared" si="168"/>
        <v>0</v>
      </c>
      <c r="L1405" s="2">
        <f t="shared" si="169"/>
        <v>0.03</v>
      </c>
      <c r="AR1405" s="5" t="str">
        <f t="shared" si="170"/>
        <v/>
      </c>
      <c r="AT1405" s="5" t="str">
        <f t="shared" si="171"/>
        <v/>
      </c>
      <c r="AV1405" s="5" t="str">
        <f t="shared" si="172"/>
        <v/>
      </c>
      <c r="AX1405" s="2">
        <v>0.03</v>
      </c>
      <c r="AY1405" s="5">
        <f t="shared" si="173"/>
        <v>0</v>
      </c>
      <c r="AZ1405" s="11">
        <f t="shared" si="174"/>
        <v>0</v>
      </c>
      <c r="BA1405" s="5">
        <f t="shared" si="175"/>
        <v>0</v>
      </c>
    </row>
    <row r="1406" spans="1:53" x14ac:dyDescent="0.25">
      <c r="A1406" s="1" t="s">
        <v>755</v>
      </c>
      <c r="B1406" s="1" t="s">
        <v>756</v>
      </c>
      <c r="C1406" s="1" t="s">
        <v>757</v>
      </c>
      <c r="D1406" s="1" t="s">
        <v>61</v>
      </c>
      <c r="E1406" s="1" t="s">
        <v>75</v>
      </c>
      <c r="F1406" s="1" t="s">
        <v>218</v>
      </c>
      <c r="G1406" s="1" t="s">
        <v>741</v>
      </c>
      <c r="H1406" s="1" t="s">
        <v>254</v>
      </c>
      <c r="I1406" s="2">
        <v>181.6</v>
      </c>
      <c r="J1406" s="2">
        <v>42.95</v>
      </c>
      <c r="K1406" s="2">
        <f t="shared" si="168"/>
        <v>0</v>
      </c>
      <c r="L1406" s="2">
        <f t="shared" si="169"/>
        <v>6.96</v>
      </c>
      <c r="AR1406" s="5" t="str">
        <f t="shared" si="170"/>
        <v/>
      </c>
      <c r="AT1406" s="5" t="str">
        <f t="shared" si="171"/>
        <v/>
      </c>
      <c r="AV1406" s="5" t="str">
        <f t="shared" si="172"/>
        <v/>
      </c>
      <c r="AX1406" s="2">
        <v>6.96</v>
      </c>
      <c r="AY1406" s="5">
        <f t="shared" si="173"/>
        <v>0</v>
      </c>
      <c r="AZ1406" s="11">
        <f t="shared" si="174"/>
        <v>0</v>
      </c>
      <c r="BA1406" s="5">
        <f t="shared" si="175"/>
        <v>0</v>
      </c>
    </row>
    <row r="1407" spans="1:53" x14ac:dyDescent="0.25">
      <c r="A1407" s="1" t="s">
        <v>755</v>
      </c>
      <c r="B1407" s="1" t="s">
        <v>756</v>
      </c>
      <c r="C1407" s="1" t="s">
        <v>757</v>
      </c>
      <c r="D1407" s="1" t="s">
        <v>61</v>
      </c>
      <c r="E1407" s="1" t="s">
        <v>76</v>
      </c>
      <c r="F1407" s="1" t="s">
        <v>218</v>
      </c>
      <c r="G1407" s="1" t="s">
        <v>741</v>
      </c>
      <c r="H1407" s="1" t="s">
        <v>254</v>
      </c>
      <c r="I1407" s="2">
        <v>181.6</v>
      </c>
      <c r="J1407" s="2">
        <v>33.229999999999997</v>
      </c>
      <c r="K1407" s="2">
        <f t="shared" si="168"/>
        <v>2.98</v>
      </c>
      <c r="L1407" s="2">
        <f t="shared" si="169"/>
        <v>20.82</v>
      </c>
      <c r="AF1407" s="9">
        <v>2.98</v>
      </c>
      <c r="AG1407" s="5">
        <v>106.131556125</v>
      </c>
      <c r="AR1407" s="5" t="str">
        <f t="shared" si="170"/>
        <v/>
      </c>
      <c r="AT1407" s="5" t="str">
        <f t="shared" si="171"/>
        <v/>
      </c>
      <c r="AV1407" s="5" t="str">
        <f t="shared" si="172"/>
        <v/>
      </c>
      <c r="AX1407" s="2">
        <v>20.82</v>
      </c>
      <c r="AY1407" s="5">
        <f t="shared" si="173"/>
        <v>106.131556125</v>
      </c>
      <c r="AZ1407" s="11">
        <f t="shared" si="174"/>
        <v>2.7131209832512563E-3</v>
      </c>
      <c r="BA1407" s="5">
        <f t="shared" si="175"/>
        <v>2.7131209832512564</v>
      </c>
    </row>
    <row r="1408" spans="1:53" x14ac:dyDescent="0.25">
      <c r="A1408" s="1" t="s">
        <v>758</v>
      </c>
      <c r="B1408" s="1" t="s">
        <v>759</v>
      </c>
      <c r="C1408" s="1" t="s">
        <v>203</v>
      </c>
      <c r="D1408" s="1" t="s">
        <v>115</v>
      </c>
      <c r="E1408" s="1" t="s">
        <v>76</v>
      </c>
      <c r="F1408" s="1" t="s">
        <v>218</v>
      </c>
      <c r="G1408" s="1" t="s">
        <v>741</v>
      </c>
      <c r="H1408" s="1" t="s">
        <v>254</v>
      </c>
      <c r="I1408" s="2">
        <v>80</v>
      </c>
      <c r="J1408" s="2">
        <v>0.09</v>
      </c>
      <c r="K1408" s="2">
        <f t="shared" si="168"/>
        <v>0.01</v>
      </c>
      <c r="L1408" s="2">
        <f t="shared" si="169"/>
        <v>0.04</v>
      </c>
      <c r="AF1408" s="9">
        <v>0.01</v>
      </c>
      <c r="AG1408" s="5">
        <v>0.36358875000000002</v>
      </c>
      <c r="AR1408" s="5" t="str">
        <f t="shared" si="170"/>
        <v/>
      </c>
      <c r="AT1408" s="5" t="str">
        <f t="shared" si="171"/>
        <v/>
      </c>
      <c r="AV1408" s="5" t="str">
        <f t="shared" si="172"/>
        <v/>
      </c>
      <c r="AX1408" s="2">
        <v>0.04</v>
      </c>
      <c r="AY1408" s="5">
        <f t="shared" si="173"/>
        <v>0.36358875000000002</v>
      </c>
      <c r="AZ1408" s="11">
        <f t="shared" si="174"/>
        <v>9.2946933307682634E-6</v>
      </c>
      <c r="BA1408" s="5">
        <f t="shared" si="175"/>
        <v>9.2946933307682632E-3</v>
      </c>
    </row>
    <row r="1409" spans="1:53" x14ac:dyDescent="0.25">
      <c r="A1409" s="1" t="s">
        <v>758</v>
      </c>
      <c r="B1409" s="1" t="s">
        <v>759</v>
      </c>
      <c r="C1409" s="1" t="s">
        <v>203</v>
      </c>
      <c r="D1409" s="1" t="s">
        <v>115</v>
      </c>
      <c r="E1409" s="1" t="s">
        <v>73</v>
      </c>
      <c r="F1409" s="1" t="s">
        <v>230</v>
      </c>
      <c r="G1409" s="1" t="s">
        <v>741</v>
      </c>
      <c r="H1409" s="1" t="s">
        <v>254</v>
      </c>
      <c r="I1409" s="2">
        <v>80</v>
      </c>
      <c r="J1409" s="2">
        <v>38.26</v>
      </c>
      <c r="K1409" s="2">
        <f t="shared" si="168"/>
        <v>0.91</v>
      </c>
      <c r="L1409" s="2">
        <f t="shared" si="169"/>
        <v>22.72</v>
      </c>
      <c r="Z1409" s="13">
        <v>0.35</v>
      </c>
      <c r="AA1409" s="5">
        <v>35.472937499999993</v>
      </c>
      <c r="AF1409" s="9">
        <v>0.56000000000000005</v>
      </c>
      <c r="AG1409" s="5">
        <v>20.360969999999998</v>
      </c>
      <c r="AR1409" s="5" t="str">
        <f t="shared" si="170"/>
        <v/>
      </c>
      <c r="AT1409" s="5" t="str">
        <f t="shared" si="171"/>
        <v/>
      </c>
      <c r="AV1409" s="5" t="str">
        <f t="shared" si="172"/>
        <v/>
      </c>
      <c r="AX1409" s="2">
        <v>22.72</v>
      </c>
      <c r="AY1409" s="5">
        <f t="shared" si="173"/>
        <v>55.833907499999995</v>
      </c>
      <c r="AZ1409" s="11">
        <f t="shared" si="174"/>
        <v>1.4273242713669827E-3</v>
      </c>
      <c r="BA1409" s="5">
        <f t="shared" si="175"/>
        <v>1.4273242713669827</v>
      </c>
    </row>
    <row r="1410" spans="1:53" x14ac:dyDescent="0.25">
      <c r="A1410" s="1" t="s">
        <v>758</v>
      </c>
      <c r="B1410" s="1" t="s">
        <v>759</v>
      </c>
      <c r="C1410" s="1" t="s">
        <v>203</v>
      </c>
      <c r="D1410" s="1" t="s">
        <v>115</v>
      </c>
      <c r="E1410" s="1" t="s">
        <v>74</v>
      </c>
      <c r="F1410" s="1" t="s">
        <v>230</v>
      </c>
      <c r="G1410" s="1" t="s">
        <v>741</v>
      </c>
      <c r="H1410" s="1" t="s">
        <v>254</v>
      </c>
      <c r="I1410" s="2">
        <v>80</v>
      </c>
      <c r="J1410" s="2">
        <v>37.200000000000003</v>
      </c>
      <c r="K1410" s="2">
        <f t="shared" si="168"/>
        <v>0.28000000000000003</v>
      </c>
      <c r="L1410" s="2">
        <f t="shared" si="169"/>
        <v>17.53</v>
      </c>
      <c r="Z1410" s="13">
        <v>0.28000000000000003</v>
      </c>
      <c r="AA1410" s="5">
        <v>28.378350000000001</v>
      </c>
      <c r="AR1410" s="5" t="str">
        <f t="shared" si="170"/>
        <v/>
      </c>
      <c r="AT1410" s="5" t="str">
        <f t="shared" si="171"/>
        <v/>
      </c>
      <c r="AV1410" s="5" t="str">
        <f t="shared" si="172"/>
        <v/>
      </c>
      <c r="AX1410" s="2">
        <v>17.53</v>
      </c>
      <c r="AY1410" s="5">
        <f t="shared" si="173"/>
        <v>28.378350000000001</v>
      </c>
      <c r="AZ1410" s="11">
        <f t="shared" si="174"/>
        <v>7.2545715587516823E-4</v>
      </c>
      <c r="BA1410" s="5">
        <f t="shared" si="175"/>
        <v>0.72545715587516824</v>
      </c>
    </row>
    <row r="1411" spans="1:53" x14ac:dyDescent="0.25">
      <c r="A1411" s="1" t="s">
        <v>760</v>
      </c>
      <c r="B1411" s="1" t="s">
        <v>761</v>
      </c>
      <c r="C1411" s="1" t="s">
        <v>762</v>
      </c>
      <c r="D1411" s="1" t="s">
        <v>763</v>
      </c>
      <c r="E1411" s="1" t="s">
        <v>74</v>
      </c>
      <c r="F1411" s="1" t="s">
        <v>230</v>
      </c>
      <c r="G1411" s="1" t="s">
        <v>741</v>
      </c>
      <c r="H1411" s="1" t="s">
        <v>254</v>
      </c>
      <c r="I1411" s="2">
        <v>80</v>
      </c>
      <c r="J1411" s="2">
        <v>0.09</v>
      </c>
      <c r="K1411" s="2">
        <f t="shared" ref="K1411:K1474" si="176">SUM(N1411,P1411,R1411,T1411,V1411,AD1411,AF1411,AH1411,AK1411,AM1411,AO1411,X1411,Z1411,AB1411,BB1411,BD1411)</f>
        <v>0.01</v>
      </c>
      <c r="L1411" s="2">
        <f t="shared" ref="L1411:L1474" si="177">SUM(M1411,AJ1411,AQ1411,AS1411,AU1411,AW1411,AX1411)</f>
        <v>0.03</v>
      </c>
      <c r="Z1411" s="13">
        <v>0.01</v>
      </c>
      <c r="AA1411" s="5">
        <v>1.0135125</v>
      </c>
      <c r="AR1411" s="5" t="str">
        <f t="shared" ref="AR1411:AR1474" si="178">IF(AQ1411&gt;0,AQ1411*$AR$1,"")</f>
        <v/>
      </c>
      <c r="AT1411" s="5" t="str">
        <f t="shared" ref="AT1411:AT1474" si="179">IF(AS1411&gt;0,AS1411*$AT$1,"")</f>
        <v/>
      </c>
      <c r="AV1411" s="5" t="str">
        <f t="shared" ref="AV1411:AV1474" si="180">IF(AU1411&gt;0,AU1411*$AV$1,"")</f>
        <v/>
      </c>
      <c r="AX1411" s="2">
        <v>0.03</v>
      </c>
      <c r="AY1411" s="5">
        <f t="shared" ref="AY1411:AY1474" si="181">SUM(O1411,Q1411,S1411,U1411,W1411,AE1411,AG1411,AI1411,AL1411,AN1411,AP1411,Y1411,AA1411,AC1411,BC1411,BE1411)</f>
        <v>1.0135125</v>
      </c>
      <c r="AZ1411" s="11">
        <f t="shared" ref="AZ1411:AZ1474" si="182">(AY1411/$AY$2025)*100</f>
        <v>2.5909184138398867E-5</v>
      </c>
      <c r="BA1411" s="5">
        <f t="shared" ref="BA1411:BA1474" si="183">(AZ1411/100)*$BA$1</f>
        <v>2.5909184138398867E-2</v>
      </c>
    </row>
    <row r="1412" spans="1:53" x14ac:dyDescent="0.25">
      <c r="A1412" s="1" t="s">
        <v>760</v>
      </c>
      <c r="B1412" s="1" t="s">
        <v>761</v>
      </c>
      <c r="C1412" s="1" t="s">
        <v>762</v>
      </c>
      <c r="D1412" s="1" t="s">
        <v>763</v>
      </c>
      <c r="E1412" s="1" t="s">
        <v>75</v>
      </c>
      <c r="F1412" s="1" t="s">
        <v>230</v>
      </c>
      <c r="G1412" s="1" t="s">
        <v>741</v>
      </c>
      <c r="H1412" s="1" t="s">
        <v>254</v>
      </c>
      <c r="I1412" s="2">
        <v>80</v>
      </c>
      <c r="J1412" s="2">
        <v>38.18</v>
      </c>
      <c r="K1412" s="2">
        <f t="shared" si="176"/>
        <v>2.4700000000000002</v>
      </c>
      <c r="L1412" s="2">
        <f t="shared" si="177"/>
        <v>9.75</v>
      </c>
      <c r="Z1412" s="13">
        <v>2.4700000000000002</v>
      </c>
      <c r="AA1412" s="5">
        <v>250.33758750000001</v>
      </c>
      <c r="AR1412" s="5" t="str">
        <f t="shared" si="178"/>
        <v/>
      </c>
      <c r="AT1412" s="5" t="str">
        <f t="shared" si="179"/>
        <v/>
      </c>
      <c r="AV1412" s="5" t="str">
        <f t="shared" si="180"/>
        <v/>
      </c>
      <c r="AX1412" s="2">
        <v>9.75</v>
      </c>
      <c r="AY1412" s="5">
        <f t="shared" si="181"/>
        <v>250.33758750000001</v>
      </c>
      <c r="AZ1412" s="11">
        <f t="shared" si="182"/>
        <v>6.3995684821845202E-3</v>
      </c>
      <c r="BA1412" s="5">
        <f t="shared" si="183"/>
        <v>6.3995684821845202</v>
      </c>
    </row>
    <row r="1413" spans="1:53" x14ac:dyDescent="0.25">
      <c r="A1413" s="1" t="s">
        <v>760</v>
      </c>
      <c r="B1413" s="1" t="s">
        <v>761</v>
      </c>
      <c r="C1413" s="1" t="s">
        <v>762</v>
      </c>
      <c r="D1413" s="1" t="s">
        <v>763</v>
      </c>
      <c r="E1413" s="1" t="s">
        <v>76</v>
      </c>
      <c r="F1413" s="1" t="s">
        <v>230</v>
      </c>
      <c r="G1413" s="1" t="s">
        <v>741</v>
      </c>
      <c r="H1413" s="1" t="s">
        <v>254</v>
      </c>
      <c r="I1413" s="2">
        <v>80</v>
      </c>
      <c r="J1413" s="2">
        <v>36.65</v>
      </c>
      <c r="K1413" s="2">
        <f t="shared" si="176"/>
        <v>4.03</v>
      </c>
      <c r="L1413" s="2">
        <f t="shared" si="177"/>
        <v>0.98</v>
      </c>
      <c r="Z1413" s="13">
        <v>3.52</v>
      </c>
      <c r="AA1413" s="5">
        <v>356.75639999999999</v>
      </c>
      <c r="AF1413" s="9">
        <v>0.51</v>
      </c>
      <c r="AG1413" s="5">
        <v>18.54302625</v>
      </c>
      <c r="AR1413" s="5" t="str">
        <f t="shared" si="178"/>
        <v/>
      </c>
      <c r="AT1413" s="5" t="str">
        <f t="shared" si="179"/>
        <v/>
      </c>
      <c r="AV1413" s="5" t="str">
        <f t="shared" si="180"/>
        <v/>
      </c>
      <c r="AX1413" s="2">
        <v>0.98</v>
      </c>
      <c r="AY1413" s="5">
        <f t="shared" si="181"/>
        <v>375.29942625000001</v>
      </c>
      <c r="AZ1413" s="11">
        <f t="shared" si="182"/>
        <v>9.5940621765855816E-3</v>
      </c>
      <c r="BA1413" s="5">
        <f t="shared" si="183"/>
        <v>9.5940621765855827</v>
      </c>
    </row>
    <row r="1414" spans="1:53" x14ac:dyDescent="0.25">
      <c r="A1414" s="1" t="s">
        <v>764</v>
      </c>
      <c r="B1414" s="1" t="s">
        <v>745</v>
      </c>
      <c r="C1414" s="1" t="s">
        <v>746</v>
      </c>
      <c r="D1414" s="1" t="s">
        <v>747</v>
      </c>
      <c r="E1414" s="1" t="s">
        <v>62</v>
      </c>
      <c r="F1414" s="1" t="s">
        <v>240</v>
      </c>
      <c r="G1414" s="1" t="s">
        <v>741</v>
      </c>
      <c r="H1414" s="1" t="s">
        <v>254</v>
      </c>
      <c r="I1414" s="2">
        <v>80</v>
      </c>
      <c r="J1414" s="2">
        <v>7.0000000000000007E-2</v>
      </c>
      <c r="K1414" s="2">
        <f t="shared" si="176"/>
        <v>0</v>
      </c>
      <c r="L1414" s="2">
        <f t="shared" si="177"/>
        <v>0.04</v>
      </c>
      <c r="AR1414" s="5" t="str">
        <f t="shared" si="178"/>
        <v/>
      </c>
      <c r="AT1414" s="5" t="str">
        <f t="shared" si="179"/>
        <v/>
      </c>
      <c r="AV1414" s="5" t="str">
        <f t="shared" si="180"/>
        <v/>
      </c>
      <c r="AX1414" s="2">
        <v>0.04</v>
      </c>
      <c r="AY1414" s="5">
        <f t="shared" si="181"/>
        <v>0</v>
      </c>
      <c r="AZ1414" s="11">
        <f t="shared" si="182"/>
        <v>0</v>
      </c>
      <c r="BA1414" s="5">
        <f t="shared" si="183"/>
        <v>0</v>
      </c>
    </row>
    <row r="1415" spans="1:53" x14ac:dyDescent="0.25">
      <c r="A1415" s="1" t="s">
        <v>764</v>
      </c>
      <c r="B1415" s="1" t="s">
        <v>745</v>
      </c>
      <c r="C1415" s="1" t="s">
        <v>746</v>
      </c>
      <c r="D1415" s="1" t="s">
        <v>747</v>
      </c>
      <c r="E1415" s="1" t="s">
        <v>72</v>
      </c>
      <c r="F1415" s="1" t="s">
        <v>240</v>
      </c>
      <c r="G1415" s="1" t="s">
        <v>741</v>
      </c>
      <c r="H1415" s="1" t="s">
        <v>254</v>
      </c>
      <c r="I1415" s="2">
        <v>80</v>
      </c>
      <c r="J1415" s="2">
        <v>37.340000000000003</v>
      </c>
      <c r="K1415" s="2">
        <f t="shared" si="176"/>
        <v>0</v>
      </c>
      <c r="L1415" s="2">
        <f t="shared" si="177"/>
        <v>9.7899999999999991</v>
      </c>
      <c r="AR1415" s="5" t="str">
        <f t="shared" si="178"/>
        <v/>
      </c>
      <c r="AT1415" s="5" t="str">
        <f t="shared" si="179"/>
        <v/>
      </c>
      <c r="AV1415" s="5" t="str">
        <f t="shared" si="180"/>
        <v/>
      </c>
      <c r="AX1415" s="2">
        <v>9.7899999999999991</v>
      </c>
      <c r="AY1415" s="5">
        <f t="shared" si="181"/>
        <v>0</v>
      </c>
      <c r="AZ1415" s="11">
        <f t="shared" si="182"/>
        <v>0</v>
      </c>
      <c r="BA1415" s="5">
        <f t="shared" si="183"/>
        <v>0</v>
      </c>
    </row>
    <row r="1416" spans="1:53" x14ac:dyDescent="0.25">
      <c r="A1416" s="1" t="s">
        <v>764</v>
      </c>
      <c r="B1416" s="1" t="s">
        <v>745</v>
      </c>
      <c r="C1416" s="1" t="s">
        <v>746</v>
      </c>
      <c r="D1416" s="1" t="s">
        <v>747</v>
      </c>
      <c r="E1416" s="1" t="s">
        <v>73</v>
      </c>
      <c r="F1416" s="1" t="s">
        <v>240</v>
      </c>
      <c r="G1416" s="1" t="s">
        <v>741</v>
      </c>
      <c r="H1416" s="1" t="s">
        <v>254</v>
      </c>
      <c r="I1416" s="2">
        <v>80</v>
      </c>
      <c r="J1416" s="2">
        <v>34.78</v>
      </c>
      <c r="K1416" s="2">
        <f t="shared" si="176"/>
        <v>0</v>
      </c>
      <c r="L1416" s="2">
        <f t="shared" si="177"/>
        <v>1.66</v>
      </c>
      <c r="AR1416" s="5" t="str">
        <f t="shared" si="178"/>
        <v/>
      </c>
      <c r="AT1416" s="5" t="str">
        <f t="shared" si="179"/>
        <v/>
      </c>
      <c r="AV1416" s="5" t="str">
        <f t="shared" si="180"/>
        <v/>
      </c>
      <c r="AX1416" s="2">
        <v>1.66</v>
      </c>
      <c r="AY1416" s="5">
        <f t="shared" si="181"/>
        <v>0</v>
      </c>
      <c r="AZ1416" s="11">
        <f t="shared" si="182"/>
        <v>0</v>
      </c>
      <c r="BA1416" s="5">
        <f t="shared" si="183"/>
        <v>0</v>
      </c>
    </row>
    <row r="1417" spans="1:53" x14ac:dyDescent="0.25">
      <c r="A1417" s="1" t="s">
        <v>765</v>
      </c>
      <c r="B1417" s="1" t="s">
        <v>766</v>
      </c>
      <c r="C1417" s="1" t="s">
        <v>767</v>
      </c>
      <c r="D1417" s="1" t="s">
        <v>768</v>
      </c>
      <c r="E1417" s="1" t="s">
        <v>66</v>
      </c>
      <c r="F1417" s="1" t="s">
        <v>240</v>
      </c>
      <c r="G1417" s="1" t="s">
        <v>741</v>
      </c>
      <c r="H1417" s="1" t="s">
        <v>254</v>
      </c>
      <c r="I1417" s="2">
        <v>80</v>
      </c>
      <c r="J1417" s="2">
        <v>7.0000000000000007E-2</v>
      </c>
      <c r="K1417" s="2">
        <f t="shared" si="176"/>
        <v>0.01</v>
      </c>
      <c r="L1417" s="2">
        <f t="shared" si="177"/>
        <v>0.06</v>
      </c>
      <c r="Z1417" s="13">
        <v>0.01</v>
      </c>
      <c r="AA1417" s="5">
        <v>1.0135125</v>
      </c>
      <c r="AR1417" s="5" t="str">
        <f t="shared" si="178"/>
        <v/>
      </c>
      <c r="AT1417" s="5" t="str">
        <f t="shared" si="179"/>
        <v/>
      </c>
      <c r="AV1417" s="5" t="str">
        <f t="shared" si="180"/>
        <v/>
      </c>
      <c r="AX1417" s="2">
        <v>0.06</v>
      </c>
      <c r="AY1417" s="5">
        <f t="shared" si="181"/>
        <v>1.0135125</v>
      </c>
      <c r="AZ1417" s="11">
        <f t="shared" si="182"/>
        <v>2.5909184138398867E-5</v>
      </c>
      <c r="BA1417" s="5">
        <f t="shared" si="183"/>
        <v>2.5909184138398867E-2</v>
      </c>
    </row>
    <row r="1418" spans="1:53" x14ac:dyDescent="0.25">
      <c r="A1418" s="1" t="s">
        <v>765</v>
      </c>
      <c r="B1418" s="1" t="s">
        <v>766</v>
      </c>
      <c r="C1418" s="1" t="s">
        <v>767</v>
      </c>
      <c r="D1418" s="1" t="s">
        <v>768</v>
      </c>
      <c r="E1418" s="1" t="s">
        <v>72</v>
      </c>
      <c r="F1418" s="1" t="s">
        <v>240</v>
      </c>
      <c r="G1418" s="1" t="s">
        <v>741</v>
      </c>
      <c r="H1418" s="1" t="s">
        <v>254</v>
      </c>
      <c r="I1418" s="2">
        <v>80</v>
      </c>
      <c r="J1418" s="2">
        <v>0.09</v>
      </c>
      <c r="K1418" s="2">
        <f t="shared" si="176"/>
        <v>0</v>
      </c>
      <c r="L1418" s="2">
        <f t="shared" si="177"/>
        <v>7.0000000000000007E-2</v>
      </c>
      <c r="AR1418" s="5" t="str">
        <f t="shared" si="178"/>
        <v/>
      </c>
      <c r="AT1418" s="5" t="str">
        <f t="shared" si="179"/>
        <v/>
      </c>
      <c r="AV1418" s="5" t="str">
        <f t="shared" si="180"/>
        <v/>
      </c>
      <c r="AX1418" s="2">
        <v>7.0000000000000007E-2</v>
      </c>
      <c r="AY1418" s="5">
        <f t="shared" si="181"/>
        <v>0</v>
      </c>
      <c r="AZ1418" s="11">
        <f t="shared" si="182"/>
        <v>0</v>
      </c>
      <c r="BA1418" s="5">
        <f t="shared" si="183"/>
        <v>0</v>
      </c>
    </row>
    <row r="1419" spans="1:53" x14ac:dyDescent="0.25">
      <c r="A1419" s="1" t="s">
        <v>765</v>
      </c>
      <c r="B1419" s="1" t="s">
        <v>766</v>
      </c>
      <c r="C1419" s="1" t="s">
        <v>767</v>
      </c>
      <c r="D1419" s="1" t="s">
        <v>768</v>
      </c>
      <c r="E1419" s="1" t="s">
        <v>71</v>
      </c>
      <c r="F1419" s="1" t="s">
        <v>240</v>
      </c>
      <c r="G1419" s="1" t="s">
        <v>741</v>
      </c>
      <c r="H1419" s="1" t="s">
        <v>254</v>
      </c>
      <c r="I1419" s="2">
        <v>80</v>
      </c>
      <c r="J1419" s="2">
        <v>37.53</v>
      </c>
      <c r="K1419" s="2">
        <f t="shared" si="176"/>
        <v>3.84</v>
      </c>
      <c r="L1419" s="2">
        <f t="shared" si="177"/>
        <v>33.36</v>
      </c>
      <c r="Z1419" s="13">
        <v>0.31</v>
      </c>
      <c r="AA1419" s="5">
        <v>31.4188875</v>
      </c>
      <c r="AB1419" s="14">
        <v>3.53</v>
      </c>
      <c r="AC1419" s="5">
        <v>322.00218749999999</v>
      </c>
      <c r="AR1419" s="5" t="str">
        <f t="shared" si="178"/>
        <v/>
      </c>
      <c r="AT1419" s="5" t="str">
        <f t="shared" si="179"/>
        <v/>
      </c>
      <c r="AV1419" s="5" t="str">
        <f t="shared" si="180"/>
        <v/>
      </c>
      <c r="AX1419" s="2">
        <v>33.36</v>
      </c>
      <c r="AY1419" s="5">
        <f t="shared" si="181"/>
        <v>353.42107499999997</v>
      </c>
      <c r="AZ1419" s="11">
        <f t="shared" si="182"/>
        <v>9.0347693891943866E-3</v>
      </c>
      <c r="BA1419" s="5">
        <f t="shared" si="183"/>
        <v>9.0347693891943877</v>
      </c>
    </row>
    <row r="1420" spans="1:53" x14ac:dyDescent="0.25">
      <c r="A1420" s="1" t="s">
        <v>765</v>
      </c>
      <c r="B1420" s="1" t="s">
        <v>766</v>
      </c>
      <c r="C1420" s="1" t="s">
        <v>767</v>
      </c>
      <c r="D1420" s="1" t="s">
        <v>768</v>
      </c>
      <c r="E1420" s="1" t="s">
        <v>74</v>
      </c>
      <c r="F1420" s="1" t="s">
        <v>240</v>
      </c>
      <c r="G1420" s="1" t="s">
        <v>741</v>
      </c>
      <c r="H1420" s="1" t="s">
        <v>254</v>
      </c>
      <c r="I1420" s="2">
        <v>80</v>
      </c>
      <c r="J1420" s="2">
        <v>35.01</v>
      </c>
      <c r="K1420" s="2">
        <f t="shared" si="176"/>
        <v>0.56999999999999995</v>
      </c>
      <c r="L1420" s="2">
        <f t="shared" si="177"/>
        <v>29.38</v>
      </c>
      <c r="AB1420" s="14">
        <v>0.56999999999999995</v>
      </c>
      <c r="AC1420" s="5">
        <v>51.994687499999998</v>
      </c>
      <c r="AR1420" s="5" t="str">
        <f t="shared" si="178"/>
        <v/>
      </c>
      <c r="AT1420" s="5" t="str">
        <f t="shared" si="179"/>
        <v/>
      </c>
      <c r="AV1420" s="5" t="str">
        <f t="shared" si="180"/>
        <v/>
      </c>
      <c r="AX1420" s="2">
        <v>29.38</v>
      </c>
      <c r="AY1420" s="5">
        <f t="shared" si="181"/>
        <v>51.994687499999998</v>
      </c>
      <c r="AZ1420" s="11">
        <f t="shared" si="182"/>
        <v>1.3291793960666549E-3</v>
      </c>
      <c r="BA1420" s="5">
        <f t="shared" si="183"/>
        <v>1.3291793960666549</v>
      </c>
    </row>
    <row r="1421" spans="1:53" x14ac:dyDescent="0.25">
      <c r="A1421" s="1" t="s">
        <v>769</v>
      </c>
      <c r="B1421" s="1" t="s">
        <v>770</v>
      </c>
      <c r="C1421" s="1" t="s">
        <v>771</v>
      </c>
      <c r="D1421" s="1" t="s">
        <v>772</v>
      </c>
      <c r="E1421" s="1" t="s">
        <v>95</v>
      </c>
      <c r="F1421" s="1" t="s">
        <v>207</v>
      </c>
      <c r="G1421" s="1" t="s">
        <v>741</v>
      </c>
      <c r="H1421" s="1" t="s">
        <v>254</v>
      </c>
      <c r="I1421" s="2">
        <v>320</v>
      </c>
      <c r="J1421" s="2">
        <v>0.08</v>
      </c>
      <c r="K1421" s="2">
        <f t="shared" si="176"/>
        <v>0</v>
      </c>
      <c r="L1421" s="2">
        <f t="shared" si="177"/>
        <v>0.08</v>
      </c>
      <c r="AR1421" s="5" t="str">
        <f t="shared" si="178"/>
        <v/>
      </c>
      <c r="AT1421" s="5" t="str">
        <f t="shared" si="179"/>
        <v/>
      </c>
      <c r="AV1421" s="5" t="str">
        <f t="shared" si="180"/>
        <v/>
      </c>
      <c r="AX1421" s="2">
        <v>0.08</v>
      </c>
      <c r="AY1421" s="5">
        <f t="shared" si="181"/>
        <v>0</v>
      </c>
      <c r="AZ1421" s="11">
        <f t="shared" si="182"/>
        <v>0</v>
      </c>
      <c r="BA1421" s="5">
        <f t="shared" si="183"/>
        <v>0</v>
      </c>
    </row>
    <row r="1422" spans="1:53" x14ac:dyDescent="0.25">
      <c r="A1422" s="1" t="s">
        <v>769</v>
      </c>
      <c r="B1422" s="1" t="s">
        <v>770</v>
      </c>
      <c r="C1422" s="1" t="s">
        <v>771</v>
      </c>
      <c r="D1422" s="1" t="s">
        <v>772</v>
      </c>
      <c r="E1422" s="1" t="s">
        <v>68</v>
      </c>
      <c r="F1422" s="1" t="s">
        <v>207</v>
      </c>
      <c r="G1422" s="1" t="s">
        <v>741</v>
      </c>
      <c r="H1422" s="1" t="s">
        <v>254</v>
      </c>
      <c r="I1422" s="2">
        <v>320</v>
      </c>
      <c r="J1422" s="2">
        <v>0.09</v>
      </c>
      <c r="K1422" s="2">
        <f t="shared" si="176"/>
        <v>0</v>
      </c>
      <c r="L1422" s="2">
        <f t="shared" si="177"/>
        <v>7.0000000000000007E-2</v>
      </c>
      <c r="AR1422" s="5" t="str">
        <f t="shared" si="178"/>
        <v/>
      </c>
      <c r="AT1422" s="5" t="str">
        <f t="shared" si="179"/>
        <v/>
      </c>
      <c r="AV1422" s="5" t="str">
        <f t="shared" si="180"/>
        <v/>
      </c>
      <c r="AX1422" s="2">
        <v>7.0000000000000007E-2</v>
      </c>
      <c r="AY1422" s="5">
        <f t="shared" si="181"/>
        <v>0</v>
      </c>
      <c r="AZ1422" s="11">
        <f t="shared" si="182"/>
        <v>0</v>
      </c>
      <c r="BA1422" s="5">
        <f t="shared" si="183"/>
        <v>0</v>
      </c>
    </row>
    <row r="1423" spans="1:53" x14ac:dyDescent="0.25">
      <c r="A1423" s="1" t="s">
        <v>769</v>
      </c>
      <c r="B1423" s="1" t="s">
        <v>770</v>
      </c>
      <c r="C1423" s="1" t="s">
        <v>771</v>
      </c>
      <c r="D1423" s="1" t="s">
        <v>772</v>
      </c>
      <c r="E1423" s="1" t="s">
        <v>73</v>
      </c>
      <c r="F1423" s="1" t="s">
        <v>230</v>
      </c>
      <c r="G1423" s="1" t="s">
        <v>741</v>
      </c>
      <c r="H1423" s="1" t="s">
        <v>254</v>
      </c>
      <c r="I1423" s="2">
        <v>320</v>
      </c>
      <c r="J1423" s="2">
        <v>7.0000000000000007E-2</v>
      </c>
      <c r="K1423" s="2">
        <f t="shared" si="176"/>
        <v>0</v>
      </c>
      <c r="L1423" s="2">
        <f t="shared" si="177"/>
        <v>7.0000000000000007E-2</v>
      </c>
      <c r="AR1423" s="5" t="str">
        <f t="shared" si="178"/>
        <v/>
      </c>
      <c r="AT1423" s="5" t="str">
        <f t="shared" si="179"/>
        <v/>
      </c>
      <c r="AV1423" s="5" t="str">
        <f t="shared" si="180"/>
        <v/>
      </c>
      <c r="AX1423" s="2">
        <v>7.0000000000000007E-2</v>
      </c>
      <c r="AY1423" s="5">
        <f t="shared" si="181"/>
        <v>0</v>
      </c>
      <c r="AZ1423" s="11">
        <f t="shared" si="182"/>
        <v>0</v>
      </c>
      <c r="BA1423" s="5">
        <f t="shared" si="183"/>
        <v>0</v>
      </c>
    </row>
    <row r="1424" spans="1:53" x14ac:dyDescent="0.25">
      <c r="A1424" s="1" t="s">
        <v>769</v>
      </c>
      <c r="B1424" s="1" t="s">
        <v>770</v>
      </c>
      <c r="C1424" s="1" t="s">
        <v>771</v>
      </c>
      <c r="D1424" s="1" t="s">
        <v>772</v>
      </c>
      <c r="E1424" s="1" t="s">
        <v>74</v>
      </c>
      <c r="F1424" s="1" t="s">
        <v>230</v>
      </c>
      <c r="G1424" s="1" t="s">
        <v>741</v>
      </c>
      <c r="H1424" s="1" t="s">
        <v>254</v>
      </c>
      <c r="I1424" s="2">
        <v>320</v>
      </c>
      <c r="J1424" s="2">
        <v>7.0000000000000007E-2</v>
      </c>
      <c r="K1424" s="2">
        <f t="shared" si="176"/>
        <v>0</v>
      </c>
      <c r="L1424" s="2">
        <f t="shared" si="177"/>
        <v>7.0000000000000007E-2</v>
      </c>
      <c r="AR1424" s="5" t="str">
        <f t="shared" si="178"/>
        <v/>
      </c>
      <c r="AT1424" s="5" t="str">
        <f t="shared" si="179"/>
        <v/>
      </c>
      <c r="AV1424" s="5" t="str">
        <f t="shared" si="180"/>
        <v/>
      </c>
      <c r="AX1424" s="2">
        <v>7.0000000000000007E-2</v>
      </c>
      <c r="AY1424" s="5">
        <f t="shared" si="181"/>
        <v>0</v>
      </c>
      <c r="AZ1424" s="11">
        <f t="shared" si="182"/>
        <v>0</v>
      </c>
      <c r="BA1424" s="5">
        <f t="shared" si="183"/>
        <v>0</v>
      </c>
    </row>
    <row r="1425" spans="1:53" x14ac:dyDescent="0.25">
      <c r="A1425" s="1" t="s">
        <v>769</v>
      </c>
      <c r="B1425" s="1" t="s">
        <v>770</v>
      </c>
      <c r="C1425" s="1" t="s">
        <v>771</v>
      </c>
      <c r="D1425" s="1" t="s">
        <v>772</v>
      </c>
      <c r="E1425" s="1" t="s">
        <v>75</v>
      </c>
      <c r="F1425" s="1" t="s">
        <v>230</v>
      </c>
      <c r="G1425" s="1" t="s">
        <v>741</v>
      </c>
      <c r="H1425" s="1" t="s">
        <v>254</v>
      </c>
      <c r="I1425" s="2">
        <v>320</v>
      </c>
      <c r="J1425" s="2">
        <v>7.0000000000000007E-2</v>
      </c>
      <c r="K1425" s="2">
        <f t="shared" si="176"/>
        <v>0</v>
      </c>
      <c r="L1425" s="2">
        <f t="shared" si="177"/>
        <v>7.0000000000000007E-2</v>
      </c>
      <c r="AR1425" s="5" t="str">
        <f t="shared" si="178"/>
        <v/>
      </c>
      <c r="AT1425" s="5" t="str">
        <f t="shared" si="179"/>
        <v/>
      </c>
      <c r="AV1425" s="5" t="str">
        <f t="shared" si="180"/>
        <v/>
      </c>
      <c r="AX1425" s="2">
        <v>7.0000000000000007E-2</v>
      </c>
      <c r="AY1425" s="5">
        <f t="shared" si="181"/>
        <v>0</v>
      </c>
      <c r="AZ1425" s="11">
        <f t="shared" si="182"/>
        <v>0</v>
      </c>
      <c r="BA1425" s="5">
        <f t="shared" si="183"/>
        <v>0</v>
      </c>
    </row>
    <row r="1426" spans="1:53" x14ac:dyDescent="0.25">
      <c r="A1426" s="1" t="s">
        <v>769</v>
      </c>
      <c r="B1426" s="1" t="s">
        <v>770</v>
      </c>
      <c r="C1426" s="1" t="s">
        <v>771</v>
      </c>
      <c r="D1426" s="1" t="s">
        <v>772</v>
      </c>
      <c r="E1426" s="1" t="s">
        <v>76</v>
      </c>
      <c r="F1426" s="1" t="s">
        <v>230</v>
      </c>
      <c r="G1426" s="1" t="s">
        <v>741</v>
      </c>
      <c r="H1426" s="1" t="s">
        <v>254</v>
      </c>
      <c r="I1426" s="2">
        <v>320</v>
      </c>
      <c r="J1426" s="2">
        <v>0.06</v>
      </c>
      <c r="K1426" s="2">
        <f t="shared" si="176"/>
        <v>0</v>
      </c>
      <c r="L1426" s="2">
        <f t="shared" si="177"/>
        <v>0.06</v>
      </c>
      <c r="AR1426" s="5" t="str">
        <f t="shared" si="178"/>
        <v/>
      </c>
      <c r="AT1426" s="5" t="str">
        <f t="shared" si="179"/>
        <v/>
      </c>
      <c r="AV1426" s="5" t="str">
        <f t="shared" si="180"/>
        <v/>
      </c>
      <c r="AX1426" s="2">
        <v>0.06</v>
      </c>
      <c r="AY1426" s="5">
        <f t="shared" si="181"/>
        <v>0</v>
      </c>
      <c r="AZ1426" s="11">
        <f t="shared" si="182"/>
        <v>0</v>
      </c>
      <c r="BA1426" s="5">
        <f t="shared" si="183"/>
        <v>0</v>
      </c>
    </row>
    <row r="1427" spans="1:53" x14ac:dyDescent="0.25">
      <c r="A1427" s="1" t="s">
        <v>769</v>
      </c>
      <c r="B1427" s="1" t="s">
        <v>770</v>
      </c>
      <c r="C1427" s="1" t="s">
        <v>771</v>
      </c>
      <c r="D1427" s="1" t="s">
        <v>772</v>
      </c>
      <c r="E1427" s="1" t="s">
        <v>95</v>
      </c>
      <c r="F1427" s="1" t="s">
        <v>240</v>
      </c>
      <c r="G1427" s="1" t="s">
        <v>741</v>
      </c>
      <c r="H1427" s="1" t="s">
        <v>254</v>
      </c>
      <c r="I1427" s="2">
        <v>320</v>
      </c>
      <c r="J1427" s="2">
        <v>35.86</v>
      </c>
      <c r="K1427" s="2">
        <f t="shared" si="176"/>
        <v>0</v>
      </c>
      <c r="L1427" s="2">
        <f t="shared" si="177"/>
        <v>35.869999999999997</v>
      </c>
      <c r="AR1427" s="5" t="str">
        <f t="shared" si="178"/>
        <v/>
      </c>
      <c r="AT1427" s="5" t="str">
        <f t="shared" si="179"/>
        <v/>
      </c>
      <c r="AV1427" s="5" t="str">
        <f t="shared" si="180"/>
        <v/>
      </c>
      <c r="AX1427" s="2">
        <v>35.869999999999997</v>
      </c>
      <c r="AY1427" s="5">
        <f t="shared" si="181"/>
        <v>0</v>
      </c>
      <c r="AZ1427" s="11">
        <f t="shared" si="182"/>
        <v>0</v>
      </c>
      <c r="BA1427" s="5">
        <f t="shared" si="183"/>
        <v>0</v>
      </c>
    </row>
    <row r="1428" spans="1:53" x14ac:dyDescent="0.25">
      <c r="A1428" s="1" t="s">
        <v>769</v>
      </c>
      <c r="B1428" s="1" t="s">
        <v>770</v>
      </c>
      <c r="C1428" s="1" t="s">
        <v>771</v>
      </c>
      <c r="D1428" s="1" t="s">
        <v>772</v>
      </c>
      <c r="E1428" s="1" t="s">
        <v>91</v>
      </c>
      <c r="F1428" s="1" t="s">
        <v>240</v>
      </c>
      <c r="G1428" s="1" t="s">
        <v>741</v>
      </c>
      <c r="H1428" s="1" t="s">
        <v>254</v>
      </c>
      <c r="I1428" s="2">
        <v>320</v>
      </c>
      <c r="J1428" s="2">
        <v>37.01</v>
      </c>
      <c r="K1428" s="2">
        <f t="shared" si="176"/>
        <v>0</v>
      </c>
      <c r="L1428" s="2">
        <f t="shared" si="177"/>
        <v>37.01</v>
      </c>
      <c r="AR1428" s="5" t="str">
        <f t="shared" si="178"/>
        <v/>
      </c>
      <c r="AT1428" s="5" t="str">
        <f t="shared" si="179"/>
        <v/>
      </c>
      <c r="AV1428" s="5" t="str">
        <f t="shared" si="180"/>
        <v/>
      </c>
      <c r="AX1428" s="2">
        <v>37.01</v>
      </c>
      <c r="AY1428" s="5">
        <f t="shared" si="181"/>
        <v>0</v>
      </c>
      <c r="AZ1428" s="11">
        <f t="shared" si="182"/>
        <v>0</v>
      </c>
      <c r="BA1428" s="5">
        <f t="shared" si="183"/>
        <v>0</v>
      </c>
    </row>
    <row r="1429" spans="1:53" x14ac:dyDescent="0.25">
      <c r="A1429" s="1" t="s">
        <v>769</v>
      </c>
      <c r="B1429" s="1" t="s">
        <v>770</v>
      </c>
      <c r="C1429" s="1" t="s">
        <v>771</v>
      </c>
      <c r="D1429" s="1" t="s">
        <v>772</v>
      </c>
      <c r="E1429" s="1" t="s">
        <v>86</v>
      </c>
      <c r="F1429" s="1" t="s">
        <v>240</v>
      </c>
      <c r="G1429" s="1" t="s">
        <v>741</v>
      </c>
      <c r="H1429" s="1" t="s">
        <v>254</v>
      </c>
      <c r="I1429" s="2">
        <v>320</v>
      </c>
      <c r="J1429" s="2">
        <v>36.590000000000003</v>
      </c>
      <c r="K1429" s="2">
        <f t="shared" si="176"/>
        <v>0</v>
      </c>
      <c r="L1429" s="2">
        <f t="shared" si="177"/>
        <v>36.590000000000003</v>
      </c>
      <c r="AR1429" s="5" t="str">
        <f t="shared" si="178"/>
        <v/>
      </c>
      <c r="AT1429" s="5" t="str">
        <f t="shared" si="179"/>
        <v/>
      </c>
      <c r="AV1429" s="5" t="str">
        <f t="shared" si="180"/>
        <v/>
      </c>
      <c r="AX1429" s="2">
        <v>36.590000000000003</v>
      </c>
      <c r="AY1429" s="5">
        <f t="shared" si="181"/>
        <v>0</v>
      </c>
      <c r="AZ1429" s="11">
        <f t="shared" si="182"/>
        <v>0</v>
      </c>
      <c r="BA1429" s="5">
        <f t="shared" si="183"/>
        <v>0</v>
      </c>
    </row>
    <row r="1430" spans="1:53" x14ac:dyDescent="0.25">
      <c r="A1430" s="1" t="s">
        <v>769</v>
      </c>
      <c r="B1430" s="1" t="s">
        <v>770</v>
      </c>
      <c r="C1430" s="1" t="s">
        <v>771</v>
      </c>
      <c r="D1430" s="1" t="s">
        <v>772</v>
      </c>
      <c r="E1430" s="1" t="s">
        <v>81</v>
      </c>
      <c r="F1430" s="1" t="s">
        <v>240</v>
      </c>
      <c r="G1430" s="1" t="s">
        <v>741</v>
      </c>
      <c r="H1430" s="1" t="s">
        <v>254</v>
      </c>
      <c r="I1430" s="2">
        <v>320</v>
      </c>
      <c r="J1430" s="2">
        <v>37</v>
      </c>
      <c r="K1430" s="2">
        <f t="shared" si="176"/>
        <v>0</v>
      </c>
      <c r="L1430" s="2">
        <f t="shared" si="177"/>
        <v>37</v>
      </c>
      <c r="AR1430" s="5" t="str">
        <f t="shared" si="178"/>
        <v/>
      </c>
      <c r="AT1430" s="5" t="str">
        <f t="shared" si="179"/>
        <v/>
      </c>
      <c r="AV1430" s="5" t="str">
        <f t="shared" si="180"/>
        <v/>
      </c>
      <c r="AX1430" s="2">
        <v>37</v>
      </c>
      <c r="AY1430" s="5">
        <f t="shared" si="181"/>
        <v>0</v>
      </c>
      <c r="AZ1430" s="11">
        <f t="shared" si="182"/>
        <v>0</v>
      </c>
      <c r="BA1430" s="5">
        <f t="shared" si="183"/>
        <v>0</v>
      </c>
    </row>
    <row r="1431" spans="1:53" x14ac:dyDescent="0.25">
      <c r="A1431" s="1" t="s">
        <v>769</v>
      </c>
      <c r="B1431" s="1" t="s">
        <v>770</v>
      </c>
      <c r="C1431" s="1" t="s">
        <v>771</v>
      </c>
      <c r="D1431" s="1" t="s">
        <v>772</v>
      </c>
      <c r="E1431" s="1" t="s">
        <v>68</v>
      </c>
      <c r="F1431" s="1" t="s">
        <v>240</v>
      </c>
      <c r="G1431" s="1" t="s">
        <v>741</v>
      </c>
      <c r="H1431" s="1" t="s">
        <v>254</v>
      </c>
      <c r="I1431" s="2">
        <v>320</v>
      </c>
      <c r="J1431" s="2">
        <v>37.85</v>
      </c>
      <c r="K1431" s="2">
        <f t="shared" si="176"/>
        <v>0</v>
      </c>
      <c r="L1431" s="2">
        <f t="shared" si="177"/>
        <v>37.85</v>
      </c>
      <c r="AR1431" s="5" t="str">
        <f t="shared" si="178"/>
        <v/>
      </c>
      <c r="AT1431" s="5" t="str">
        <f t="shared" si="179"/>
        <v/>
      </c>
      <c r="AV1431" s="5" t="str">
        <f t="shared" si="180"/>
        <v/>
      </c>
      <c r="AX1431" s="2">
        <v>37.85</v>
      </c>
      <c r="AY1431" s="5">
        <f t="shared" si="181"/>
        <v>0</v>
      </c>
      <c r="AZ1431" s="11">
        <f t="shared" si="182"/>
        <v>0</v>
      </c>
      <c r="BA1431" s="5">
        <f t="shared" si="183"/>
        <v>0</v>
      </c>
    </row>
    <row r="1432" spans="1:53" x14ac:dyDescent="0.25">
      <c r="A1432" s="1" t="s">
        <v>769</v>
      </c>
      <c r="B1432" s="1" t="s">
        <v>770</v>
      </c>
      <c r="C1432" s="1" t="s">
        <v>771</v>
      </c>
      <c r="D1432" s="1" t="s">
        <v>772</v>
      </c>
      <c r="E1432" s="1" t="s">
        <v>67</v>
      </c>
      <c r="F1432" s="1" t="s">
        <v>240</v>
      </c>
      <c r="G1432" s="1" t="s">
        <v>741</v>
      </c>
      <c r="H1432" s="1" t="s">
        <v>254</v>
      </c>
      <c r="I1432" s="2">
        <v>320</v>
      </c>
      <c r="J1432" s="2">
        <v>38.909999999999997</v>
      </c>
      <c r="K1432" s="2">
        <f t="shared" si="176"/>
        <v>0</v>
      </c>
      <c r="L1432" s="2">
        <f t="shared" si="177"/>
        <v>38.909999999999997</v>
      </c>
      <c r="AR1432" s="5" t="str">
        <f t="shared" si="178"/>
        <v/>
      </c>
      <c r="AT1432" s="5" t="str">
        <f t="shared" si="179"/>
        <v/>
      </c>
      <c r="AV1432" s="5" t="str">
        <f t="shared" si="180"/>
        <v/>
      </c>
      <c r="AX1432" s="2">
        <v>38.909999999999997</v>
      </c>
      <c r="AY1432" s="5">
        <f t="shared" si="181"/>
        <v>0</v>
      </c>
      <c r="AZ1432" s="11">
        <f t="shared" si="182"/>
        <v>0</v>
      </c>
      <c r="BA1432" s="5">
        <f t="shared" si="183"/>
        <v>0</v>
      </c>
    </row>
    <row r="1433" spans="1:53" x14ac:dyDescent="0.25">
      <c r="A1433" s="1" t="s">
        <v>769</v>
      </c>
      <c r="B1433" s="1" t="s">
        <v>770</v>
      </c>
      <c r="C1433" s="1" t="s">
        <v>771</v>
      </c>
      <c r="D1433" s="1" t="s">
        <v>772</v>
      </c>
      <c r="E1433" s="1" t="s">
        <v>66</v>
      </c>
      <c r="F1433" s="1" t="s">
        <v>240</v>
      </c>
      <c r="G1433" s="1" t="s">
        <v>741</v>
      </c>
      <c r="H1433" s="1" t="s">
        <v>254</v>
      </c>
      <c r="I1433" s="2">
        <v>320</v>
      </c>
      <c r="J1433" s="2">
        <v>38.53</v>
      </c>
      <c r="K1433" s="2">
        <f t="shared" si="176"/>
        <v>0</v>
      </c>
      <c r="L1433" s="2">
        <f t="shared" si="177"/>
        <v>38.53</v>
      </c>
      <c r="AR1433" s="5" t="str">
        <f t="shared" si="178"/>
        <v/>
      </c>
      <c r="AT1433" s="5" t="str">
        <f t="shared" si="179"/>
        <v/>
      </c>
      <c r="AV1433" s="5" t="str">
        <f t="shared" si="180"/>
        <v/>
      </c>
      <c r="AX1433" s="2">
        <v>38.53</v>
      </c>
      <c r="AY1433" s="5">
        <f t="shared" si="181"/>
        <v>0</v>
      </c>
      <c r="AZ1433" s="11">
        <f t="shared" si="182"/>
        <v>0</v>
      </c>
      <c r="BA1433" s="5">
        <f t="shared" si="183"/>
        <v>0</v>
      </c>
    </row>
    <row r="1434" spans="1:53" x14ac:dyDescent="0.25">
      <c r="A1434" s="1" t="s">
        <v>769</v>
      </c>
      <c r="B1434" s="1" t="s">
        <v>770</v>
      </c>
      <c r="C1434" s="1" t="s">
        <v>771</v>
      </c>
      <c r="D1434" s="1" t="s">
        <v>772</v>
      </c>
      <c r="E1434" s="1" t="s">
        <v>62</v>
      </c>
      <c r="F1434" s="1" t="s">
        <v>240</v>
      </c>
      <c r="G1434" s="1" t="s">
        <v>741</v>
      </c>
      <c r="H1434" s="1" t="s">
        <v>254</v>
      </c>
      <c r="I1434" s="2">
        <v>320</v>
      </c>
      <c r="J1434" s="2">
        <v>38.450000000000003</v>
      </c>
      <c r="K1434" s="2">
        <f t="shared" si="176"/>
        <v>0</v>
      </c>
      <c r="L1434" s="2">
        <f t="shared" si="177"/>
        <v>36.68</v>
      </c>
      <c r="AR1434" s="5" t="str">
        <f t="shared" si="178"/>
        <v/>
      </c>
      <c r="AT1434" s="5" t="str">
        <f t="shared" si="179"/>
        <v/>
      </c>
      <c r="AV1434" s="5" t="str">
        <f t="shared" si="180"/>
        <v/>
      </c>
      <c r="AX1434" s="2">
        <v>36.68</v>
      </c>
      <c r="AY1434" s="5">
        <f t="shared" si="181"/>
        <v>0</v>
      </c>
      <c r="AZ1434" s="11">
        <f t="shared" si="182"/>
        <v>0</v>
      </c>
      <c r="BA1434" s="5">
        <f t="shared" si="183"/>
        <v>0</v>
      </c>
    </row>
    <row r="1435" spans="1:53" x14ac:dyDescent="0.25">
      <c r="A1435" s="1" t="s">
        <v>773</v>
      </c>
      <c r="B1435" s="1" t="s">
        <v>766</v>
      </c>
      <c r="C1435" s="1" t="s">
        <v>767</v>
      </c>
      <c r="D1435" s="1" t="s">
        <v>768</v>
      </c>
      <c r="E1435" s="1" t="s">
        <v>67</v>
      </c>
      <c r="F1435" s="1" t="s">
        <v>240</v>
      </c>
      <c r="G1435" s="1" t="s">
        <v>741</v>
      </c>
      <c r="H1435" s="1" t="s">
        <v>254</v>
      </c>
      <c r="I1435" s="2">
        <v>80</v>
      </c>
      <c r="J1435" s="2">
        <v>7.0000000000000007E-2</v>
      </c>
      <c r="K1435" s="2">
        <f t="shared" si="176"/>
        <v>0</v>
      </c>
      <c r="L1435" s="2">
        <f t="shared" si="177"/>
        <v>7.0000000000000007E-2</v>
      </c>
      <c r="AR1435" s="5" t="str">
        <f t="shared" si="178"/>
        <v/>
      </c>
      <c r="AT1435" s="5" t="str">
        <f t="shared" si="179"/>
        <v/>
      </c>
      <c r="AV1435" s="5" t="str">
        <f t="shared" si="180"/>
        <v/>
      </c>
      <c r="AX1435" s="2">
        <v>7.0000000000000007E-2</v>
      </c>
      <c r="AY1435" s="5">
        <f t="shared" si="181"/>
        <v>0</v>
      </c>
      <c r="AZ1435" s="11">
        <f t="shared" si="182"/>
        <v>0</v>
      </c>
      <c r="BA1435" s="5">
        <f t="shared" si="183"/>
        <v>0</v>
      </c>
    </row>
    <row r="1436" spans="1:53" x14ac:dyDescent="0.25">
      <c r="A1436" s="1" t="s">
        <v>773</v>
      </c>
      <c r="B1436" s="1" t="s">
        <v>766</v>
      </c>
      <c r="C1436" s="1" t="s">
        <v>767</v>
      </c>
      <c r="D1436" s="1" t="s">
        <v>768</v>
      </c>
      <c r="E1436" s="1" t="s">
        <v>71</v>
      </c>
      <c r="F1436" s="1" t="s">
        <v>240</v>
      </c>
      <c r="G1436" s="1" t="s">
        <v>741</v>
      </c>
      <c r="H1436" s="1" t="s">
        <v>254</v>
      </c>
      <c r="I1436" s="2">
        <v>80</v>
      </c>
      <c r="J1436" s="2">
        <v>0.09</v>
      </c>
      <c r="K1436" s="2">
        <f t="shared" si="176"/>
        <v>0</v>
      </c>
      <c r="L1436" s="2">
        <f t="shared" si="177"/>
        <v>0.08</v>
      </c>
      <c r="AR1436" s="5" t="str">
        <f t="shared" si="178"/>
        <v/>
      </c>
      <c r="AT1436" s="5" t="str">
        <f t="shared" si="179"/>
        <v/>
      </c>
      <c r="AV1436" s="5" t="str">
        <f t="shared" si="180"/>
        <v/>
      </c>
      <c r="AX1436" s="2">
        <v>0.08</v>
      </c>
      <c r="AY1436" s="5">
        <f t="shared" si="181"/>
        <v>0</v>
      </c>
      <c r="AZ1436" s="11">
        <f t="shared" si="182"/>
        <v>0</v>
      </c>
      <c r="BA1436" s="5">
        <f t="shared" si="183"/>
        <v>0</v>
      </c>
    </row>
    <row r="1437" spans="1:53" x14ac:dyDescent="0.25">
      <c r="A1437" s="1" t="s">
        <v>773</v>
      </c>
      <c r="B1437" s="1" t="s">
        <v>766</v>
      </c>
      <c r="C1437" s="1" t="s">
        <v>767</v>
      </c>
      <c r="D1437" s="1" t="s">
        <v>768</v>
      </c>
      <c r="E1437" s="1" t="s">
        <v>70</v>
      </c>
      <c r="F1437" s="1" t="s">
        <v>240</v>
      </c>
      <c r="G1437" s="1" t="s">
        <v>741</v>
      </c>
      <c r="H1437" s="1" t="s">
        <v>254</v>
      </c>
      <c r="I1437" s="2">
        <v>80</v>
      </c>
      <c r="J1437" s="2">
        <v>37.729999999999997</v>
      </c>
      <c r="K1437" s="2">
        <f t="shared" si="176"/>
        <v>6.85</v>
      </c>
      <c r="L1437" s="2">
        <f t="shared" si="177"/>
        <v>30.88</v>
      </c>
      <c r="Z1437" s="13">
        <v>0.67</v>
      </c>
      <c r="AA1437" s="5">
        <v>67.905337500000002</v>
      </c>
      <c r="AB1437" s="14">
        <v>6.18</v>
      </c>
      <c r="AC1437" s="5">
        <v>563.73187499999995</v>
      </c>
      <c r="AR1437" s="5" t="str">
        <f t="shared" si="178"/>
        <v/>
      </c>
      <c r="AT1437" s="5" t="str">
        <f t="shared" si="179"/>
        <v/>
      </c>
      <c r="AV1437" s="5" t="str">
        <f t="shared" si="180"/>
        <v/>
      </c>
      <c r="AX1437" s="2">
        <v>30.88</v>
      </c>
      <c r="AY1437" s="5">
        <f t="shared" si="181"/>
        <v>631.63721249999992</v>
      </c>
      <c r="AZ1437" s="11">
        <f t="shared" si="182"/>
        <v>1.6147018263048034E-2</v>
      </c>
      <c r="BA1437" s="5">
        <f t="shared" si="183"/>
        <v>16.147018263048032</v>
      </c>
    </row>
    <row r="1438" spans="1:53" x14ac:dyDescent="0.25">
      <c r="A1438" s="1" t="s">
        <v>773</v>
      </c>
      <c r="B1438" s="1" t="s">
        <v>766</v>
      </c>
      <c r="C1438" s="1" t="s">
        <v>767</v>
      </c>
      <c r="D1438" s="1" t="s">
        <v>768</v>
      </c>
      <c r="E1438" s="1" t="s">
        <v>75</v>
      </c>
      <c r="F1438" s="1" t="s">
        <v>240</v>
      </c>
      <c r="G1438" s="1" t="s">
        <v>741</v>
      </c>
      <c r="H1438" s="1" t="s">
        <v>254</v>
      </c>
      <c r="I1438" s="2">
        <v>80</v>
      </c>
      <c r="J1438" s="2">
        <v>36.93</v>
      </c>
      <c r="K1438" s="2">
        <f t="shared" si="176"/>
        <v>18.260000000000002</v>
      </c>
      <c r="L1438" s="2">
        <f t="shared" si="177"/>
        <v>18.670000000000002</v>
      </c>
      <c r="Z1438" s="13">
        <v>2.87</v>
      </c>
      <c r="AA1438" s="5">
        <v>290.87808749999999</v>
      </c>
      <c r="AB1438" s="14">
        <v>11.97</v>
      </c>
      <c r="AC1438" s="5">
        <v>1091.8884375</v>
      </c>
      <c r="AF1438" s="9">
        <v>3.42</v>
      </c>
      <c r="AG1438" s="5">
        <v>117.07557749999999</v>
      </c>
      <c r="AR1438" s="5" t="str">
        <f t="shared" si="178"/>
        <v/>
      </c>
      <c r="AT1438" s="5" t="str">
        <f t="shared" si="179"/>
        <v/>
      </c>
      <c r="AV1438" s="5" t="str">
        <f t="shared" si="180"/>
        <v/>
      </c>
      <c r="AX1438" s="2">
        <v>18.670000000000002</v>
      </c>
      <c r="AY1438" s="5">
        <f t="shared" si="181"/>
        <v>1499.8421025</v>
      </c>
      <c r="AZ1438" s="11">
        <f t="shared" si="182"/>
        <v>3.8341594417627606E-2</v>
      </c>
      <c r="BA1438" s="5">
        <f t="shared" si="183"/>
        <v>38.341594417627604</v>
      </c>
    </row>
    <row r="1439" spans="1:53" x14ac:dyDescent="0.25">
      <c r="A1439" s="1" t="s">
        <v>773</v>
      </c>
      <c r="B1439" s="1" t="s">
        <v>766</v>
      </c>
      <c r="C1439" s="1" t="s">
        <v>767</v>
      </c>
      <c r="D1439" s="1" t="s">
        <v>768</v>
      </c>
      <c r="E1439" s="1" t="s">
        <v>74</v>
      </c>
      <c r="F1439" s="1" t="s">
        <v>240</v>
      </c>
      <c r="G1439" s="1" t="s">
        <v>741</v>
      </c>
      <c r="H1439" s="1" t="s">
        <v>254</v>
      </c>
      <c r="I1439" s="2">
        <v>80</v>
      </c>
      <c r="J1439" s="2">
        <v>0.08</v>
      </c>
      <c r="K1439" s="2">
        <f t="shared" si="176"/>
        <v>0</v>
      </c>
      <c r="L1439" s="2">
        <f t="shared" si="177"/>
        <v>0.08</v>
      </c>
      <c r="AR1439" s="5" t="str">
        <f t="shared" si="178"/>
        <v/>
      </c>
      <c r="AT1439" s="5" t="str">
        <f t="shared" si="179"/>
        <v/>
      </c>
      <c r="AV1439" s="5" t="str">
        <f t="shared" si="180"/>
        <v/>
      </c>
      <c r="AX1439" s="2">
        <v>0.08</v>
      </c>
      <c r="AY1439" s="5">
        <f t="shared" si="181"/>
        <v>0</v>
      </c>
      <c r="AZ1439" s="11">
        <f t="shared" si="182"/>
        <v>0</v>
      </c>
      <c r="BA1439" s="5">
        <f t="shared" si="183"/>
        <v>0</v>
      </c>
    </row>
    <row r="1440" spans="1:53" x14ac:dyDescent="0.25">
      <c r="A1440" s="1" t="s">
        <v>774</v>
      </c>
      <c r="B1440" s="1" t="s">
        <v>775</v>
      </c>
      <c r="C1440" s="1" t="s">
        <v>776</v>
      </c>
      <c r="D1440" s="1" t="s">
        <v>768</v>
      </c>
      <c r="E1440" s="1" t="s">
        <v>68</v>
      </c>
      <c r="F1440" s="1" t="s">
        <v>240</v>
      </c>
      <c r="G1440" s="1" t="s">
        <v>741</v>
      </c>
      <c r="H1440" s="1" t="s">
        <v>254</v>
      </c>
      <c r="I1440" s="2">
        <v>80</v>
      </c>
      <c r="J1440" s="2">
        <v>7.0000000000000007E-2</v>
      </c>
      <c r="K1440" s="2">
        <f t="shared" si="176"/>
        <v>0.06</v>
      </c>
      <c r="L1440" s="2">
        <f t="shared" si="177"/>
        <v>0</v>
      </c>
      <c r="Z1440" s="13">
        <v>0.06</v>
      </c>
      <c r="AA1440" s="5">
        <v>6.0810749999999993</v>
      </c>
      <c r="AR1440" s="5" t="str">
        <f t="shared" si="178"/>
        <v/>
      </c>
      <c r="AT1440" s="5" t="str">
        <f t="shared" si="179"/>
        <v/>
      </c>
      <c r="AV1440" s="5" t="str">
        <f t="shared" si="180"/>
        <v/>
      </c>
      <c r="AY1440" s="5">
        <f t="shared" si="181"/>
        <v>6.0810749999999993</v>
      </c>
      <c r="AZ1440" s="11">
        <f t="shared" si="182"/>
        <v>1.5545510483039318E-4</v>
      </c>
      <c r="BA1440" s="5">
        <f t="shared" si="183"/>
        <v>0.15545510483039318</v>
      </c>
    </row>
    <row r="1441" spans="1:53" x14ac:dyDescent="0.25">
      <c r="A1441" s="1" t="s">
        <v>774</v>
      </c>
      <c r="B1441" s="1" t="s">
        <v>775</v>
      </c>
      <c r="C1441" s="1" t="s">
        <v>776</v>
      </c>
      <c r="D1441" s="1" t="s">
        <v>768</v>
      </c>
      <c r="E1441" s="1" t="s">
        <v>70</v>
      </c>
      <c r="F1441" s="1" t="s">
        <v>240</v>
      </c>
      <c r="G1441" s="1" t="s">
        <v>741</v>
      </c>
      <c r="H1441" s="1" t="s">
        <v>254</v>
      </c>
      <c r="I1441" s="2">
        <v>80</v>
      </c>
      <c r="J1441" s="2">
        <v>0.09</v>
      </c>
      <c r="K1441" s="2">
        <f t="shared" si="176"/>
        <v>0.06</v>
      </c>
      <c r="L1441" s="2">
        <f t="shared" si="177"/>
        <v>0.02</v>
      </c>
      <c r="Z1441" s="13">
        <v>0.03</v>
      </c>
      <c r="AA1441" s="5">
        <v>3.0405375000000001</v>
      </c>
      <c r="AB1441" s="14">
        <v>0.03</v>
      </c>
      <c r="AC1441" s="5">
        <v>2.7365624999999998</v>
      </c>
      <c r="AR1441" s="5" t="str">
        <f t="shared" si="178"/>
        <v/>
      </c>
      <c r="AT1441" s="5" t="str">
        <f t="shared" si="179"/>
        <v/>
      </c>
      <c r="AV1441" s="5" t="str">
        <f t="shared" si="180"/>
        <v/>
      </c>
      <c r="AX1441" s="2">
        <v>0.02</v>
      </c>
      <c r="AY1441" s="5">
        <f t="shared" si="181"/>
        <v>5.7770999999999999</v>
      </c>
      <c r="AZ1441" s="11">
        <f t="shared" si="182"/>
        <v>1.4768436273449422E-4</v>
      </c>
      <c r="BA1441" s="5">
        <f t="shared" si="183"/>
        <v>0.14768436273449423</v>
      </c>
    </row>
    <row r="1442" spans="1:53" x14ac:dyDescent="0.25">
      <c r="A1442" s="1" t="s">
        <v>774</v>
      </c>
      <c r="B1442" s="1" t="s">
        <v>775</v>
      </c>
      <c r="C1442" s="1" t="s">
        <v>776</v>
      </c>
      <c r="D1442" s="1" t="s">
        <v>768</v>
      </c>
      <c r="E1442" s="1" t="s">
        <v>69</v>
      </c>
      <c r="F1442" s="1" t="s">
        <v>240</v>
      </c>
      <c r="G1442" s="1" t="s">
        <v>741</v>
      </c>
      <c r="H1442" s="1" t="s">
        <v>254</v>
      </c>
      <c r="I1442" s="2">
        <v>80</v>
      </c>
      <c r="J1442" s="2">
        <v>36.68</v>
      </c>
      <c r="K1442" s="2">
        <f t="shared" si="176"/>
        <v>22.47</v>
      </c>
      <c r="L1442" s="2">
        <f t="shared" si="177"/>
        <v>14.21</v>
      </c>
      <c r="Z1442" s="13">
        <v>20.29</v>
      </c>
      <c r="AA1442" s="5">
        <v>2056.4168625000002</v>
      </c>
      <c r="AB1442" s="14">
        <v>2.1800000000000002</v>
      </c>
      <c r="AC1442" s="5">
        <v>198.856875</v>
      </c>
      <c r="AR1442" s="5" t="str">
        <f t="shared" si="178"/>
        <v/>
      </c>
      <c r="AT1442" s="5" t="str">
        <f t="shared" si="179"/>
        <v/>
      </c>
      <c r="AV1442" s="5" t="str">
        <f t="shared" si="180"/>
        <v/>
      </c>
      <c r="AX1442" s="2">
        <v>14.21</v>
      </c>
      <c r="AY1442" s="5">
        <f t="shared" si="181"/>
        <v>2255.2737375000002</v>
      </c>
      <c r="AZ1442" s="11">
        <f t="shared" si="182"/>
        <v>5.765326283334693E-2</v>
      </c>
      <c r="BA1442" s="5">
        <f t="shared" si="183"/>
        <v>57.653262833346929</v>
      </c>
    </row>
    <row r="1443" spans="1:53" x14ac:dyDescent="0.25">
      <c r="A1443" s="1" t="s">
        <v>774</v>
      </c>
      <c r="B1443" s="1" t="s">
        <v>775</v>
      </c>
      <c r="C1443" s="1" t="s">
        <v>776</v>
      </c>
      <c r="D1443" s="1" t="s">
        <v>768</v>
      </c>
      <c r="E1443" s="1" t="s">
        <v>76</v>
      </c>
      <c r="F1443" s="1" t="s">
        <v>240</v>
      </c>
      <c r="G1443" s="1" t="s">
        <v>741</v>
      </c>
      <c r="H1443" s="1" t="s">
        <v>254</v>
      </c>
      <c r="I1443" s="2">
        <v>80</v>
      </c>
      <c r="J1443" s="2">
        <v>35.96</v>
      </c>
      <c r="K1443" s="2">
        <f t="shared" si="176"/>
        <v>12.73</v>
      </c>
      <c r="L1443" s="2">
        <f t="shared" si="177"/>
        <v>23.23</v>
      </c>
      <c r="Z1443" s="13">
        <v>5.6</v>
      </c>
      <c r="AA1443" s="5">
        <v>567.56699999999989</v>
      </c>
      <c r="AB1443" s="14">
        <v>5.0599999999999996</v>
      </c>
      <c r="AC1443" s="5">
        <v>461.56687499999998</v>
      </c>
      <c r="AF1443" s="9">
        <v>2.0699999999999998</v>
      </c>
      <c r="AG1443" s="5">
        <v>75.044717999999989</v>
      </c>
      <c r="AR1443" s="5" t="str">
        <f t="shared" si="178"/>
        <v/>
      </c>
      <c r="AT1443" s="5" t="str">
        <f t="shared" si="179"/>
        <v/>
      </c>
      <c r="AV1443" s="5" t="str">
        <f t="shared" si="180"/>
        <v/>
      </c>
      <c r="AX1443" s="2">
        <v>23.23</v>
      </c>
      <c r="AY1443" s="5">
        <f t="shared" si="181"/>
        <v>1104.1785929999999</v>
      </c>
      <c r="AZ1443" s="11">
        <f t="shared" si="182"/>
        <v>2.822694982816213E-2</v>
      </c>
      <c r="BA1443" s="5">
        <f t="shared" si="183"/>
        <v>28.22694982816213</v>
      </c>
    </row>
    <row r="1444" spans="1:53" x14ac:dyDescent="0.25">
      <c r="A1444" s="1" t="s">
        <v>774</v>
      </c>
      <c r="B1444" s="1" t="s">
        <v>775</v>
      </c>
      <c r="C1444" s="1" t="s">
        <v>776</v>
      </c>
      <c r="D1444" s="1" t="s">
        <v>768</v>
      </c>
      <c r="E1444" s="1" t="s">
        <v>75</v>
      </c>
      <c r="F1444" s="1" t="s">
        <v>240</v>
      </c>
      <c r="G1444" s="1" t="s">
        <v>741</v>
      </c>
      <c r="H1444" s="1" t="s">
        <v>254</v>
      </c>
      <c r="I1444" s="2">
        <v>80</v>
      </c>
      <c r="J1444" s="2">
        <v>0.08</v>
      </c>
      <c r="K1444" s="2">
        <f t="shared" si="176"/>
        <v>0.06</v>
      </c>
      <c r="L1444" s="2">
        <f t="shared" si="177"/>
        <v>0.03</v>
      </c>
      <c r="Z1444" s="13">
        <v>0.01</v>
      </c>
      <c r="AA1444" s="5">
        <v>1.0135125</v>
      </c>
      <c r="AB1444" s="14">
        <v>0.03</v>
      </c>
      <c r="AC1444" s="5">
        <v>2.7365624999999998</v>
      </c>
      <c r="AF1444" s="9">
        <v>0.02</v>
      </c>
      <c r="AG1444" s="5">
        <v>0.65445975000000001</v>
      </c>
      <c r="AR1444" s="5" t="str">
        <f t="shared" si="178"/>
        <v/>
      </c>
      <c r="AT1444" s="5" t="str">
        <f t="shared" si="179"/>
        <v/>
      </c>
      <c r="AV1444" s="5" t="str">
        <f t="shared" si="180"/>
        <v/>
      </c>
      <c r="AX1444" s="2">
        <v>0.03</v>
      </c>
      <c r="AY1444" s="5">
        <f t="shared" si="181"/>
        <v>4.4045347499999998</v>
      </c>
      <c r="AZ1444" s="11">
        <f t="shared" si="182"/>
        <v>1.1259644245307936E-4</v>
      </c>
      <c r="BA1444" s="5">
        <f t="shared" si="183"/>
        <v>0.11259644245307936</v>
      </c>
    </row>
    <row r="1445" spans="1:53" x14ac:dyDescent="0.25">
      <c r="A1445" s="1" t="s">
        <v>777</v>
      </c>
      <c r="B1445" s="1" t="s">
        <v>778</v>
      </c>
      <c r="C1445" s="1" t="s">
        <v>779</v>
      </c>
      <c r="D1445" s="1" t="s">
        <v>61</v>
      </c>
      <c r="E1445" s="1" t="s">
        <v>66</v>
      </c>
      <c r="F1445" s="1" t="s">
        <v>290</v>
      </c>
      <c r="G1445" s="1" t="s">
        <v>64</v>
      </c>
      <c r="H1445" s="1" t="s">
        <v>780</v>
      </c>
      <c r="I1445" s="2">
        <v>118.09</v>
      </c>
      <c r="J1445" s="2">
        <v>0.06</v>
      </c>
      <c r="K1445" s="2">
        <f t="shared" si="176"/>
        <v>0.06</v>
      </c>
      <c r="L1445" s="2">
        <f t="shared" si="177"/>
        <v>0</v>
      </c>
      <c r="Z1445" s="13">
        <v>0.06</v>
      </c>
      <c r="AA1445" s="5">
        <v>6.0810749999999993</v>
      </c>
      <c r="AR1445" s="5" t="str">
        <f t="shared" si="178"/>
        <v/>
      </c>
      <c r="AT1445" s="5" t="str">
        <f t="shared" si="179"/>
        <v/>
      </c>
      <c r="AV1445" s="5" t="str">
        <f t="shared" si="180"/>
        <v/>
      </c>
      <c r="AY1445" s="5">
        <f t="shared" si="181"/>
        <v>6.0810749999999993</v>
      </c>
      <c r="AZ1445" s="11">
        <f t="shared" si="182"/>
        <v>1.5545510483039318E-4</v>
      </c>
      <c r="BA1445" s="5">
        <f t="shared" si="183"/>
        <v>0.15545510483039318</v>
      </c>
    </row>
    <row r="1446" spans="1:53" x14ac:dyDescent="0.25">
      <c r="A1446" s="1" t="s">
        <v>777</v>
      </c>
      <c r="B1446" s="1" t="s">
        <v>778</v>
      </c>
      <c r="C1446" s="1" t="s">
        <v>779</v>
      </c>
      <c r="D1446" s="1" t="s">
        <v>61</v>
      </c>
      <c r="E1446" s="1" t="s">
        <v>71</v>
      </c>
      <c r="F1446" s="1" t="s">
        <v>290</v>
      </c>
      <c r="G1446" s="1" t="s">
        <v>64</v>
      </c>
      <c r="H1446" s="1" t="s">
        <v>780</v>
      </c>
      <c r="I1446" s="2">
        <v>118.09</v>
      </c>
      <c r="J1446" s="2">
        <v>36.270000000000003</v>
      </c>
      <c r="K1446" s="2">
        <f t="shared" si="176"/>
        <v>21.540000000000003</v>
      </c>
      <c r="L1446" s="2">
        <f t="shared" si="177"/>
        <v>14.73</v>
      </c>
      <c r="Z1446" s="13">
        <v>21.19</v>
      </c>
      <c r="AA1446" s="5">
        <v>2147.6329875000001</v>
      </c>
      <c r="AB1446" s="14">
        <v>0.35</v>
      </c>
      <c r="AC1446" s="5">
        <v>31.926562499999999</v>
      </c>
      <c r="AR1446" s="5" t="str">
        <f t="shared" si="178"/>
        <v/>
      </c>
      <c r="AT1446" s="5" t="str">
        <f t="shared" si="179"/>
        <v/>
      </c>
      <c r="AV1446" s="5" t="str">
        <f t="shared" si="180"/>
        <v/>
      </c>
      <c r="AX1446" s="2">
        <v>14.73</v>
      </c>
      <c r="AY1446" s="5">
        <f t="shared" si="181"/>
        <v>2179.5595499999999</v>
      </c>
      <c r="AZ1446" s="11">
        <f t="shared" si="182"/>
        <v>5.5717723976325663E-2</v>
      </c>
      <c r="BA1446" s="5">
        <f t="shared" si="183"/>
        <v>55.717723976325665</v>
      </c>
    </row>
    <row r="1447" spans="1:53" x14ac:dyDescent="0.25">
      <c r="A1447" s="1" t="s">
        <v>777</v>
      </c>
      <c r="B1447" s="1" t="s">
        <v>778</v>
      </c>
      <c r="C1447" s="1" t="s">
        <v>779</v>
      </c>
      <c r="D1447" s="1" t="s">
        <v>61</v>
      </c>
      <c r="E1447" s="1" t="s">
        <v>72</v>
      </c>
      <c r="F1447" s="1" t="s">
        <v>290</v>
      </c>
      <c r="G1447" s="1" t="s">
        <v>64</v>
      </c>
      <c r="H1447" s="1" t="s">
        <v>780</v>
      </c>
      <c r="I1447" s="2">
        <v>118.09</v>
      </c>
      <c r="J1447" s="2">
        <v>0.17</v>
      </c>
      <c r="K1447" s="2">
        <f t="shared" si="176"/>
        <v>0.05</v>
      </c>
      <c r="L1447" s="2">
        <f t="shared" si="177"/>
        <v>0.11</v>
      </c>
      <c r="Z1447" s="13">
        <v>0.05</v>
      </c>
      <c r="AA1447" s="5">
        <v>5.0675625000000002</v>
      </c>
      <c r="AR1447" s="5" t="str">
        <f t="shared" si="178"/>
        <v/>
      </c>
      <c r="AT1447" s="5" t="str">
        <f t="shared" si="179"/>
        <v/>
      </c>
      <c r="AV1447" s="5" t="str">
        <f t="shared" si="180"/>
        <v/>
      </c>
      <c r="AX1447" s="2">
        <v>0.11</v>
      </c>
      <c r="AY1447" s="5">
        <f t="shared" si="181"/>
        <v>5.0675625000000002</v>
      </c>
      <c r="AZ1447" s="11">
        <f t="shared" si="182"/>
        <v>1.2954592069199433E-4</v>
      </c>
      <c r="BA1447" s="5">
        <f t="shared" si="183"/>
        <v>0.12954592069199433</v>
      </c>
    </row>
    <row r="1448" spans="1:53" x14ac:dyDescent="0.25">
      <c r="A1448" s="1" t="s">
        <v>777</v>
      </c>
      <c r="B1448" s="1" t="s">
        <v>778</v>
      </c>
      <c r="C1448" s="1" t="s">
        <v>779</v>
      </c>
      <c r="D1448" s="1" t="s">
        <v>61</v>
      </c>
      <c r="E1448" s="1" t="s">
        <v>73</v>
      </c>
      <c r="F1448" s="1" t="s">
        <v>290</v>
      </c>
      <c r="G1448" s="1" t="s">
        <v>64</v>
      </c>
      <c r="H1448" s="1" t="s">
        <v>780</v>
      </c>
      <c r="I1448" s="2">
        <v>118.09</v>
      </c>
      <c r="J1448" s="2">
        <v>43.77</v>
      </c>
      <c r="K1448" s="2">
        <f t="shared" si="176"/>
        <v>21.1</v>
      </c>
      <c r="L1448" s="2">
        <f t="shared" si="177"/>
        <v>22.66</v>
      </c>
      <c r="Z1448" s="13">
        <v>8.09</v>
      </c>
      <c r="AA1448" s="5">
        <v>819.93161249999991</v>
      </c>
      <c r="AB1448" s="14">
        <v>13.01</v>
      </c>
      <c r="AC1448" s="5">
        <v>1186.7559375000001</v>
      </c>
      <c r="AR1448" s="5" t="str">
        <f t="shared" si="178"/>
        <v/>
      </c>
      <c r="AT1448" s="5" t="str">
        <f t="shared" si="179"/>
        <v/>
      </c>
      <c r="AV1448" s="5" t="str">
        <f t="shared" si="180"/>
        <v/>
      </c>
      <c r="AX1448" s="2">
        <v>22.66</v>
      </c>
      <c r="AY1448" s="5">
        <f t="shared" si="181"/>
        <v>2006.6875500000001</v>
      </c>
      <c r="AZ1448" s="11">
        <f t="shared" si="182"/>
        <v>5.1298466709766753E-2</v>
      </c>
      <c r="BA1448" s="5">
        <f t="shared" si="183"/>
        <v>51.298466709766757</v>
      </c>
    </row>
    <row r="1449" spans="1:53" x14ac:dyDescent="0.25">
      <c r="A1449" s="1" t="s">
        <v>777</v>
      </c>
      <c r="B1449" s="1" t="s">
        <v>778</v>
      </c>
      <c r="C1449" s="1" t="s">
        <v>779</v>
      </c>
      <c r="D1449" s="1" t="s">
        <v>61</v>
      </c>
      <c r="E1449" s="1" t="s">
        <v>74</v>
      </c>
      <c r="F1449" s="1" t="s">
        <v>290</v>
      </c>
      <c r="G1449" s="1" t="s">
        <v>64</v>
      </c>
      <c r="H1449" s="1" t="s">
        <v>780</v>
      </c>
      <c r="I1449" s="2">
        <v>118.09</v>
      </c>
      <c r="J1449" s="2">
        <v>36.21</v>
      </c>
      <c r="K1449" s="2">
        <f t="shared" si="176"/>
        <v>26.43</v>
      </c>
      <c r="L1449" s="2">
        <f t="shared" si="177"/>
        <v>9.7899999999999991</v>
      </c>
      <c r="Z1449" s="13">
        <v>3.75</v>
      </c>
      <c r="AA1449" s="5">
        <v>380.06718749999999</v>
      </c>
      <c r="AB1449" s="14">
        <v>22.68</v>
      </c>
      <c r="AC1449" s="5">
        <v>2068.8412499999999</v>
      </c>
      <c r="AR1449" s="5" t="str">
        <f t="shared" si="178"/>
        <v/>
      </c>
      <c r="AT1449" s="5" t="str">
        <f t="shared" si="179"/>
        <v/>
      </c>
      <c r="AV1449" s="5" t="str">
        <f t="shared" si="180"/>
        <v/>
      </c>
      <c r="AX1449" s="2">
        <v>9.7899999999999991</v>
      </c>
      <c r="AY1449" s="5">
        <f t="shared" si="181"/>
        <v>2448.9084374999998</v>
      </c>
      <c r="AZ1449" s="11">
        <f t="shared" si="182"/>
        <v>6.2603292653288581E-2</v>
      </c>
      <c r="BA1449" s="5">
        <f t="shared" si="183"/>
        <v>62.603292653288577</v>
      </c>
    </row>
    <row r="1450" spans="1:53" x14ac:dyDescent="0.25">
      <c r="A1450" s="1" t="s">
        <v>781</v>
      </c>
      <c r="B1450" s="1" t="s">
        <v>782</v>
      </c>
      <c r="C1450" s="1" t="s">
        <v>779</v>
      </c>
      <c r="D1450" s="1" t="s">
        <v>783</v>
      </c>
      <c r="E1450" s="1" t="s">
        <v>62</v>
      </c>
      <c r="F1450" s="1" t="s">
        <v>290</v>
      </c>
      <c r="G1450" s="1" t="s">
        <v>64</v>
      </c>
      <c r="H1450" s="1" t="s">
        <v>780</v>
      </c>
      <c r="I1450" s="2">
        <v>45</v>
      </c>
      <c r="J1450" s="2">
        <v>7.0000000000000007E-2</v>
      </c>
      <c r="K1450" s="2">
        <f t="shared" si="176"/>
        <v>7.0000000000000007E-2</v>
      </c>
      <c r="L1450" s="2">
        <f t="shared" si="177"/>
        <v>0</v>
      </c>
      <c r="Z1450" s="13">
        <v>0.02</v>
      </c>
      <c r="AA1450" s="5">
        <v>2.0270250000000001</v>
      </c>
      <c r="AB1450" s="14">
        <v>0.05</v>
      </c>
      <c r="AC1450" s="5">
        <v>4.5609375000000014</v>
      </c>
      <c r="AR1450" s="5" t="str">
        <f t="shared" si="178"/>
        <v/>
      </c>
      <c r="AT1450" s="5" t="str">
        <f t="shared" si="179"/>
        <v/>
      </c>
      <c r="AV1450" s="5" t="str">
        <f t="shared" si="180"/>
        <v/>
      </c>
      <c r="AY1450" s="5">
        <f t="shared" si="181"/>
        <v>6.5879625000000015</v>
      </c>
      <c r="AZ1450" s="11">
        <f t="shared" si="182"/>
        <v>1.6841305214229381E-4</v>
      </c>
      <c r="BA1450" s="5">
        <f t="shared" si="183"/>
        <v>0.16841305214229382</v>
      </c>
    </row>
    <row r="1451" spans="1:53" x14ac:dyDescent="0.25">
      <c r="A1451" s="1" t="s">
        <v>781</v>
      </c>
      <c r="B1451" s="1" t="s">
        <v>782</v>
      </c>
      <c r="C1451" s="1" t="s">
        <v>779</v>
      </c>
      <c r="D1451" s="1" t="s">
        <v>783</v>
      </c>
      <c r="E1451" s="1" t="s">
        <v>72</v>
      </c>
      <c r="F1451" s="1" t="s">
        <v>290</v>
      </c>
      <c r="G1451" s="1" t="s">
        <v>64</v>
      </c>
      <c r="H1451" s="1" t="s">
        <v>780</v>
      </c>
      <c r="I1451" s="2">
        <v>45</v>
      </c>
      <c r="J1451" s="2">
        <v>44.92</v>
      </c>
      <c r="K1451" s="2">
        <f t="shared" si="176"/>
        <v>26.22</v>
      </c>
      <c r="L1451" s="2">
        <f t="shared" si="177"/>
        <v>18.7</v>
      </c>
      <c r="Z1451" s="13">
        <v>15.1</v>
      </c>
      <c r="AA1451" s="5">
        <v>1530.403875</v>
      </c>
      <c r="AB1451" s="14">
        <v>8.33</v>
      </c>
      <c r="AC1451" s="5">
        <v>759.85218750000001</v>
      </c>
      <c r="AF1451" s="9">
        <v>2.79</v>
      </c>
      <c r="AG1451" s="5">
        <v>98.787063375000002</v>
      </c>
      <c r="AR1451" s="5" t="str">
        <f t="shared" si="178"/>
        <v/>
      </c>
      <c r="AT1451" s="5" t="str">
        <f t="shared" si="179"/>
        <v/>
      </c>
      <c r="AV1451" s="5" t="str">
        <f t="shared" si="180"/>
        <v/>
      </c>
      <c r="AX1451" s="2">
        <v>18.7</v>
      </c>
      <c r="AY1451" s="5">
        <f t="shared" si="181"/>
        <v>2389.043125875</v>
      </c>
      <c r="AZ1451" s="11">
        <f t="shared" si="182"/>
        <v>6.107291055894367E-2</v>
      </c>
      <c r="BA1451" s="5">
        <f t="shared" si="183"/>
        <v>61.072910558943668</v>
      </c>
    </row>
    <row r="1452" spans="1:53" x14ac:dyDescent="0.25">
      <c r="A1452" s="1" t="s">
        <v>784</v>
      </c>
      <c r="B1452" s="1" t="s">
        <v>785</v>
      </c>
      <c r="C1452" s="1" t="s">
        <v>786</v>
      </c>
      <c r="D1452" s="1" t="s">
        <v>61</v>
      </c>
      <c r="E1452" s="1" t="s">
        <v>86</v>
      </c>
      <c r="F1452" s="1" t="s">
        <v>290</v>
      </c>
      <c r="G1452" s="1" t="s">
        <v>64</v>
      </c>
      <c r="H1452" s="1" t="s">
        <v>780</v>
      </c>
      <c r="I1452" s="2">
        <v>157.29</v>
      </c>
      <c r="J1452" s="2">
        <v>33.659999999999997</v>
      </c>
      <c r="K1452" s="2">
        <f t="shared" si="176"/>
        <v>30.44</v>
      </c>
      <c r="L1452" s="2">
        <f t="shared" si="177"/>
        <v>3.22</v>
      </c>
      <c r="Z1452" s="13">
        <v>26.76</v>
      </c>
      <c r="AA1452" s="5">
        <v>2712.1594500000001</v>
      </c>
      <c r="AB1452" s="14">
        <v>3.68</v>
      </c>
      <c r="AC1452" s="5">
        <v>335.685</v>
      </c>
      <c r="AR1452" s="5" t="str">
        <f t="shared" si="178"/>
        <v/>
      </c>
      <c r="AT1452" s="5" t="str">
        <f t="shared" si="179"/>
        <v/>
      </c>
      <c r="AV1452" s="5" t="str">
        <f t="shared" si="180"/>
        <v/>
      </c>
      <c r="AX1452" s="2">
        <v>3.22</v>
      </c>
      <c r="AY1452" s="5">
        <f t="shared" si="181"/>
        <v>3047.8444500000001</v>
      </c>
      <c r="AZ1452" s="11">
        <f t="shared" si="182"/>
        <v>7.7914345486855871E-2</v>
      </c>
      <c r="BA1452" s="5">
        <f t="shared" si="183"/>
        <v>77.914345486855865</v>
      </c>
    </row>
    <row r="1453" spans="1:53" x14ac:dyDescent="0.25">
      <c r="A1453" s="1" t="s">
        <v>784</v>
      </c>
      <c r="B1453" s="1" t="s">
        <v>785</v>
      </c>
      <c r="C1453" s="1" t="s">
        <v>786</v>
      </c>
      <c r="D1453" s="1" t="s">
        <v>61</v>
      </c>
      <c r="E1453" s="1" t="s">
        <v>81</v>
      </c>
      <c r="F1453" s="1" t="s">
        <v>290</v>
      </c>
      <c r="G1453" s="1" t="s">
        <v>64</v>
      </c>
      <c r="H1453" s="1" t="s">
        <v>780</v>
      </c>
      <c r="I1453" s="2">
        <v>157.29</v>
      </c>
      <c r="J1453" s="2">
        <v>45.3</v>
      </c>
      <c r="K1453" s="2">
        <f t="shared" si="176"/>
        <v>33.56</v>
      </c>
      <c r="L1453" s="2">
        <f t="shared" si="177"/>
        <v>11.74</v>
      </c>
      <c r="Z1453" s="13">
        <v>10.39</v>
      </c>
      <c r="AA1453" s="5">
        <v>1053.0394875</v>
      </c>
      <c r="AB1453" s="14">
        <v>15.8</v>
      </c>
      <c r="AC1453" s="5">
        <v>1441.2562499999999</v>
      </c>
      <c r="AF1453" s="9">
        <v>7.3699999999999992</v>
      </c>
      <c r="AG1453" s="5">
        <v>260.91128700000002</v>
      </c>
      <c r="AR1453" s="5" t="str">
        <f t="shared" si="178"/>
        <v/>
      </c>
      <c r="AT1453" s="5" t="str">
        <f t="shared" si="179"/>
        <v/>
      </c>
      <c r="AV1453" s="5" t="str">
        <f t="shared" si="180"/>
        <v/>
      </c>
      <c r="AX1453" s="2">
        <v>11.74</v>
      </c>
      <c r="AY1453" s="5">
        <f t="shared" si="181"/>
        <v>2755.2070245</v>
      </c>
      <c r="AZ1453" s="11">
        <f t="shared" si="182"/>
        <v>7.0433434355452476E-2</v>
      </c>
      <c r="BA1453" s="5">
        <f t="shared" si="183"/>
        <v>70.433434355452476</v>
      </c>
    </row>
    <row r="1454" spans="1:53" x14ac:dyDescent="0.25">
      <c r="A1454" s="1" t="s">
        <v>784</v>
      </c>
      <c r="B1454" s="1" t="s">
        <v>785</v>
      </c>
      <c r="C1454" s="1" t="s">
        <v>786</v>
      </c>
      <c r="D1454" s="1" t="s">
        <v>61</v>
      </c>
      <c r="E1454" s="1" t="s">
        <v>62</v>
      </c>
      <c r="F1454" s="1" t="s">
        <v>290</v>
      </c>
      <c r="G1454" s="1" t="s">
        <v>64</v>
      </c>
      <c r="H1454" s="1" t="s">
        <v>780</v>
      </c>
      <c r="I1454" s="2">
        <v>157.29</v>
      </c>
      <c r="J1454" s="2">
        <v>43.44</v>
      </c>
      <c r="K1454" s="2">
        <f t="shared" si="176"/>
        <v>43.44</v>
      </c>
      <c r="L1454" s="2">
        <f t="shared" si="177"/>
        <v>0</v>
      </c>
      <c r="Z1454" s="13">
        <v>21.07</v>
      </c>
      <c r="AA1454" s="5">
        <v>2135.4708375</v>
      </c>
      <c r="AB1454" s="14">
        <v>22.37</v>
      </c>
      <c r="AC1454" s="5">
        <v>2040.5634375</v>
      </c>
      <c r="AR1454" s="5" t="str">
        <f t="shared" si="178"/>
        <v/>
      </c>
      <c r="AT1454" s="5" t="str">
        <f t="shared" si="179"/>
        <v/>
      </c>
      <c r="AV1454" s="5" t="str">
        <f t="shared" si="180"/>
        <v/>
      </c>
      <c r="AY1454" s="5">
        <f t="shared" si="181"/>
        <v>4176.034275</v>
      </c>
      <c r="AZ1454" s="11">
        <f t="shared" si="182"/>
        <v>0.10675511254102935</v>
      </c>
      <c r="BA1454" s="5">
        <f t="shared" si="183"/>
        <v>106.75511254102933</v>
      </c>
    </row>
    <row r="1455" spans="1:53" x14ac:dyDescent="0.25">
      <c r="A1455" s="1" t="s">
        <v>784</v>
      </c>
      <c r="B1455" s="1" t="s">
        <v>785</v>
      </c>
      <c r="C1455" s="1" t="s">
        <v>786</v>
      </c>
      <c r="D1455" s="1" t="s">
        <v>61</v>
      </c>
      <c r="E1455" s="1" t="s">
        <v>66</v>
      </c>
      <c r="F1455" s="1" t="s">
        <v>290</v>
      </c>
      <c r="G1455" s="1" t="s">
        <v>64</v>
      </c>
      <c r="H1455" s="1" t="s">
        <v>780</v>
      </c>
      <c r="I1455" s="2">
        <v>157.29</v>
      </c>
      <c r="J1455" s="2">
        <v>34.9</v>
      </c>
      <c r="K1455" s="2">
        <f t="shared" si="176"/>
        <v>33.58</v>
      </c>
      <c r="L1455" s="2">
        <f t="shared" si="177"/>
        <v>1.32</v>
      </c>
      <c r="Z1455" s="13">
        <v>33.479999999999997</v>
      </c>
      <c r="AA1455" s="5">
        <v>3393.239849999999</v>
      </c>
      <c r="AB1455" s="14">
        <v>0.1</v>
      </c>
      <c r="AC1455" s="5">
        <v>9.1218750000000011</v>
      </c>
      <c r="AR1455" s="5" t="str">
        <f t="shared" si="178"/>
        <v/>
      </c>
      <c r="AT1455" s="5" t="str">
        <f t="shared" si="179"/>
        <v/>
      </c>
      <c r="AV1455" s="5" t="str">
        <f t="shared" si="180"/>
        <v/>
      </c>
      <c r="AX1455" s="2">
        <v>1.32</v>
      </c>
      <c r="AY1455" s="5">
        <f t="shared" si="181"/>
        <v>3402.3617249999988</v>
      </c>
      <c r="AZ1455" s="11">
        <f t="shared" si="182"/>
        <v>8.6977137863090359E-2</v>
      </c>
      <c r="BA1455" s="5">
        <f t="shared" si="183"/>
        <v>86.977137863090363</v>
      </c>
    </row>
    <row r="1456" spans="1:53" x14ac:dyDescent="0.25">
      <c r="A1456" s="1" t="s">
        <v>787</v>
      </c>
      <c r="B1456" s="1" t="s">
        <v>788</v>
      </c>
      <c r="C1456" s="1" t="s">
        <v>453</v>
      </c>
      <c r="D1456" s="1" t="s">
        <v>454</v>
      </c>
      <c r="E1456" s="1" t="s">
        <v>91</v>
      </c>
      <c r="F1456" s="1" t="s">
        <v>290</v>
      </c>
      <c r="G1456" s="1" t="s">
        <v>64</v>
      </c>
      <c r="H1456" s="1" t="s">
        <v>780</v>
      </c>
      <c r="I1456" s="2">
        <v>40</v>
      </c>
      <c r="J1456" s="2">
        <v>7.0000000000000007E-2</v>
      </c>
      <c r="K1456" s="2">
        <f t="shared" si="176"/>
        <v>0</v>
      </c>
      <c r="L1456" s="2">
        <f t="shared" si="177"/>
        <v>7.0000000000000007E-2</v>
      </c>
      <c r="AR1456" s="5" t="str">
        <f t="shared" si="178"/>
        <v/>
      </c>
      <c r="AT1456" s="5" t="str">
        <f t="shared" si="179"/>
        <v/>
      </c>
      <c r="AV1456" s="5" t="str">
        <f t="shared" si="180"/>
        <v/>
      </c>
      <c r="AX1456" s="2">
        <v>7.0000000000000007E-2</v>
      </c>
      <c r="AY1456" s="5">
        <f t="shared" si="181"/>
        <v>0</v>
      </c>
      <c r="AZ1456" s="11">
        <f t="shared" si="182"/>
        <v>0</v>
      </c>
      <c r="BA1456" s="5">
        <f t="shared" si="183"/>
        <v>0</v>
      </c>
    </row>
    <row r="1457" spans="1:53" x14ac:dyDescent="0.25">
      <c r="A1457" s="1" t="s">
        <v>787</v>
      </c>
      <c r="B1457" s="1" t="s">
        <v>788</v>
      </c>
      <c r="C1457" s="1" t="s">
        <v>453</v>
      </c>
      <c r="D1457" s="1" t="s">
        <v>454</v>
      </c>
      <c r="E1457" s="1" t="s">
        <v>66</v>
      </c>
      <c r="F1457" s="1" t="s">
        <v>290</v>
      </c>
      <c r="G1457" s="1" t="s">
        <v>64</v>
      </c>
      <c r="H1457" s="1" t="s">
        <v>780</v>
      </c>
      <c r="I1457" s="2">
        <v>40</v>
      </c>
      <c r="J1457" s="2">
        <v>0.09</v>
      </c>
      <c r="K1457" s="2">
        <f t="shared" si="176"/>
        <v>0.03</v>
      </c>
      <c r="L1457" s="2">
        <f t="shared" si="177"/>
        <v>0.06</v>
      </c>
      <c r="Z1457" s="13">
        <v>0.03</v>
      </c>
      <c r="AA1457" s="5">
        <v>3.0405375000000001</v>
      </c>
      <c r="AR1457" s="5" t="str">
        <f t="shared" si="178"/>
        <v/>
      </c>
      <c r="AT1457" s="5" t="str">
        <f t="shared" si="179"/>
        <v/>
      </c>
      <c r="AV1457" s="5" t="str">
        <f t="shared" si="180"/>
        <v/>
      </c>
      <c r="AX1457" s="2">
        <v>0.06</v>
      </c>
      <c r="AY1457" s="5">
        <f t="shared" si="181"/>
        <v>3.0405375000000001</v>
      </c>
      <c r="AZ1457" s="11">
        <f t="shared" si="182"/>
        <v>7.772755241519659E-5</v>
      </c>
      <c r="BA1457" s="5">
        <f t="shared" si="183"/>
        <v>7.7727552415196591E-2</v>
      </c>
    </row>
    <row r="1458" spans="1:53" x14ac:dyDescent="0.25">
      <c r="A1458" s="1" t="s">
        <v>787</v>
      </c>
      <c r="B1458" s="1" t="s">
        <v>788</v>
      </c>
      <c r="C1458" s="1" t="s">
        <v>453</v>
      </c>
      <c r="D1458" s="1" t="s">
        <v>454</v>
      </c>
      <c r="E1458" s="1" t="s">
        <v>67</v>
      </c>
      <c r="F1458" s="1" t="s">
        <v>290</v>
      </c>
      <c r="G1458" s="1" t="s">
        <v>64</v>
      </c>
      <c r="H1458" s="1" t="s">
        <v>780</v>
      </c>
      <c r="I1458" s="2">
        <v>40</v>
      </c>
      <c r="J1458" s="2">
        <v>39.840000000000003</v>
      </c>
      <c r="K1458" s="2">
        <f t="shared" si="176"/>
        <v>7.54</v>
      </c>
      <c r="L1458" s="2">
        <f t="shared" si="177"/>
        <v>32.299999999999997</v>
      </c>
      <c r="Z1458" s="13">
        <v>6.09</v>
      </c>
      <c r="AA1458" s="5">
        <v>617.22911249999993</v>
      </c>
      <c r="AF1458" s="9">
        <v>1.45</v>
      </c>
      <c r="AG1458" s="5">
        <v>52.720368749999992</v>
      </c>
      <c r="AR1458" s="5" t="str">
        <f t="shared" si="178"/>
        <v/>
      </c>
      <c r="AT1458" s="5" t="str">
        <f t="shared" si="179"/>
        <v/>
      </c>
      <c r="AV1458" s="5" t="str">
        <f t="shared" si="180"/>
        <v/>
      </c>
      <c r="AX1458" s="2">
        <v>32.299999999999997</v>
      </c>
      <c r="AY1458" s="5">
        <f t="shared" si="181"/>
        <v>669.94948124999996</v>
      </c>
      <c r="AZ1458" s="11">
        <f t="shared" si="182"/>
        <v>1.7126423673246304E-2</v>
      </c>
      <c r="BA1458" s="5">
        <f t="shared" si="183"/>
        <v>17.126423673246304</v>
      </c>
    </row>
    <row r="1459" spans="1:53" x14ac:dyDescent="0.25">
      <c r="A1459" s="1" t="s">
        <v>789</v>
      </c>
      <c r="B1459" s="1" t="s">
        <v>788</v>
      </c>
      <c r="C1459" s="1" t="s">
        <v>453</v>
      </c>
      <c r="D1459" s="1" t="s">
        <v>454</v>
      </c>
      <c r="E1459" s="1" t="s">
        <v>91</v>
      </c>
      <c r="F1459" s="1" t="s">
        <v>290</v>
      </c>
      <c r="G1459" s="1" t="s">
        <v>64</v>
      </c>
      <c r="H1459" s="1" t="s">
        <v>780</v>
      </c>
      <c r="I1459" s="2">
        <v>40</v>
      </c>
      <c r="J1459" s="2">
        <v>39.369999999999997</v>
      </c>
      <c r="K1459" s="2">
        <f t="shared" si="176"/>
        <v>0</v>
      </c>
      <c r="L1459" s="2">
        <f t="shared" si="177"/>
        <v>39.369999999999997</v>
      </c>
      <c r="AR1459" s="5" t="str">
        <f t="shared" si="178"/>
        <v/>
      </c>
      <c r="AT1459" s="5" t="str">
        <f t="shared" si="179"/>
        <v/>
      </c>
      <c r="AV1459" s="5" t="str">
        <f t="shared" si="180"/>
        <v/>
      </c>
      <c r="AX1459" s="2">
        <v>39.369999999999997</v>
      </c>
      <c r="AY1459" s="5">
        <f t="shared" si="181"/>
        <v>0</v>
      </c>
      <c r="AZ1459" s="11">
        <f t="shared" si="182"/>
        <v>0</v>
      </c>
      <c r="BA1459" s="5">
        <f t="shared" si="183"/>
        <v>0</v>
      </c>
    </row>
    <row r="1460" spans="1:53" x14ac:dyDescent="0.25">
      <c r="A1460" s="1" t="s">
        <v>789</v>
      </c>
      <c r="B1460" s="1" t="s">
        <v>788</v>
      </c>
      <c r="C1460" s="1" t="s">
        <v>453</v>
      </c>
      <c r="D1460" s="1" t="s">
        <v>454</v>
      </c>
      <c r="E1460" s="1" t="s">
        <v>86</v>
      </c>
      <c r="F1460" s="1" t="s">
        <v>290</v>
      </c>
      <c r="G1460" s="1" t="s">
        <v>64</v>
      </c>
      <c r="H1460" s="1" t="s">
        <v>780</v>
      </c>
      <c r="I1460" s="2">
        <v>40</v>
      </c>
      <c r="J1460" s="2">
        <v>0.09</v>
      </c>
      <c r="K1460" s="2">
        <f t="shared" si="176"/>
        <v>0.04</v>
      </c>
      <c r="L1460" s="2">
        <f t="shared" si="177"/>
        <v>0.05</v>
      </c>
      <c r="Z1460" s="13">
        <v>0.04</v>
      </c>
      <c r="AA1460" s="5">
        <v>4.0540500000000002</v>
      </c>
      <c r="AR1460" s="5" t="str">
        <f t="shared" si="178"/>
        <v/>
      </c>
      <c r="AT1460" s="5" t="str">
        <f t="shared" si="179"/>
        <v/>
      </c>
      <c r="AV1460" s="5" t="str">
        <f t="shared" si="180"/>
        <v/>
      </c>
      <c r="AX1460" s="2">
        <v>0.05</v>
      </c>
      <c r="AY1460" s="5">
        <f t="shared" si="181"/>
        <v>4.0540500000000002</v>
      </c>
      <c r="AZ1460" s="11">
        <f t="shared" si="182"/>
        <v>1.0363673655359547E-4</v>
      </c>
      <c r="BA1460" s="5">
        <f t="shared" si="183"/>
        <v>0.10363673655359547</v>
      </c>
    </row>
    <row r="1461" spans="1:53" x14ac:dyDescent="0.25">
      <c r="A1461" s="1" t="s">
        <v>790</v>
      </c>
      <c r="B1461" s="1" t="s">
        <v>788</v>
      </c>
      <c r="C1461" s="1" t="s">
        <v>453</v>
      </c>
      <c r="D1461" s="1" t="s">
        <v>454</v>
      </c>
      <c r="E1461" s="1" t="s">
        <v>95</v>
      </c>
      <c r="F1461" s="1" t="s">
        <v>290</v>
      </c>
      <c r="G1461" s="1" t="s">
        <v>64</v>
      </c>
      <c r="H1461" s="1" t="s">
        <v>780</v>
      </c>
      <c r="I1461" s="2">
        <v>40</v>
      </c>
      <c r="J1461" s="2">
        <v>37.619999999999997</v>
      </c>
      <c r="K1461" s="2">
        <f t="shared" si="176"/>
        <v>0</v>
      </c>
      <c r="L1461" s="2">
        <f t="shared" si="177"/>
        <v>37.619999999999997</v>
      </c>
      <c r="AR1461" s="5" t="str">
        <f t="shared" si="178"/>
        <v/>
      </c>
      <c r="AT1461" s="5" t="str">
        <f t="shared" si="179"/>
        <v/>
      </c>
      <c r="AV1461" s="5" t="str">
        <f t="shared" si="180"/>
        <v/>
      </c>
      <c r="AX1461" s="2">
        <v>37.619999999999997</v>
      </c>
      <c r="AY1461" s="5">
        <f t="shared" si="181"/>
        <v>0</v>
      </c>
      <c r="AZ1461" s="11">
        <f t="shared" si="182"/>
        <v>0</v>
      </c>
      <c r="BA1461" s="5">
        <f t="shared" si="183"/>
        <v>0</v>
      </c>
    </row>
    <row r="1462" spans="1:53" x14ac:dyDescent="0.25">
      <c r="A1462" s="1" t="s">
        <v>790</v>
      </c>
      <c r="B1462" s="1" t="s">
        <v>788</v>
      </c>
      <c r="C1462" s="1" t="s">
        <v>453</v>
      </c>
      <c r="D1462" s="1" t="s">
        <v>454</v>
      </c>
      <c r="E1462" s="1" t="s">
        <v>91</v>
      </c>
      <c r="F1462" s="1" t="s">
        <v>290</v>
      </c>
      <c r="G1462" s="1" t="s">
        <v>64</v>
      </c>
      <c r="H1462" s="1" t="s">
        <v>780</v>
      </c>
      <c r="I1462" s="2">
        <v>40</v>
      </c>
      <c r="J1462" s="2">
        <v>0.09</v>
      </c>
      <c r="K1462" s="2">
        <f t="shared" si="176"/>
        <v>0</v>
      </c>
      <c r="L1462" s="2">
        <f t="shared" si="177"/>
        <v>0.09</v>
      </c>
      <c r="AR1462" s="5" t="str">
        <f t="shared" si="178"/>
        <v/>
      </c>
      <c r="AT1462" s="5" t="str">
        <f t="shared" si="179"/>
        <v/>
      </c>
      <c r="AV1462" s="5" t="str">
        <f t="shared" si="180"/>
        <v/>
      </c>
      <c r="AX1462" s="2">
        <v>0.09</v>
      </c>
      <c r="AY1462" s="5">
        <f t="shared" si="181"/>
        <v>0</v>
      </c>
      <c r="AZ1462" s="11">
        <f t="shared" si="182"/>
        <v>0</v>
      </c>
      <c r="BA1462" s="5">
        <f t="shared" si="183"/>
        <v>0</v>
      </c>
    </row>
    <row r="1463" spans="1:53" x14ac:dyDescent="0.25">
      <c r="A1463" s="1" t="s">
        <v>791</v>
      </c>
      <c r="B1463" s="1" t="s">
        <v>788</v>
      </c>
      <c r="C1463" s="1" t="s">
        <v>453</v>
      </c>
      <c r="D1463" s="1" t="s">
        <v>454</v>
      </c>
      <c r="E1463" s="1" t="s">
        <v>95</v>
      </c>
      <c r="F1463" s="1" t="s">
        <v>290</v>
      </c>
      <c r="G1463" s="1" t="s">
        <v>64</v>
      </c>
      <c r="H1463" s="1" t="s">
        <v>780</v>
      </c>
      <c r="I1463" s="2">
        <v>40</v>
      </c>
      <c r="J1463" s="2">
        <v>0.06</v>
      </c>
      <c r="K1463" s="2">
        <f t="shared" si="176"/>
        <v>0</v>
      </c>
      <c r="L1463" s="2">
        <f t="shared" si="177"/>
        <v>0.06</v>
      </c>
      <c r="AR1463" s="5" t="str">
        <f t="shared" si="178"/>
        <v/>
      </c>
      <c r="AT1463" s="5" t="str">
        <f t="shared" si="179"/>
        <v/>
      </c>
      <c r="AV1463" s="5" t="str">
        <f t="shared" si="180"/>
        <v/>
      </c>
      <c r="AX1463" s="2">
        <v>0.06</v>
      </c>
      <c r="AY1463" s="5">
        <f t="shared" si="181"/>
        <v>0</v>
      </c>
      <c r="AZ1463" s="11">
        <f t="shared" si="182"/>
        <v>0</v>
      </c>
      <c r="BA1463" s="5">
        <f t="shared" si="183"/>
        <v>0</v>
      </c>
    </row>
    <row r="1464" spans="1:53" x14ac:dyDescent="0.25">
      <c r="A1464" s="1" t="s">
        <v>791</v>
      </c>
      <c r="B1464" s="1" t="s">
        <v>788</v>
      </c>
      <c r="C1464" s="1" t="s">
        <v>453</v>
      </c>
      <c r="D1464" s="1" t="s">
        <v>454</v>
      </c>
      <c r="E1464" s="1" t="s">
        <v>67</v>
      </c>
      <c r="F1464" s="1" t="s">
        <v>290</v>
      </c>
      <c r="G1464" s="1" t="s">
        <v>64</v>
      </c>
      <c r="H1464" s="1" t="s">
        <v>780</v>
      </c>
      <c r="I1464" s="2">
        <v>40</v>
      </c>
      <c r="J1464" s="2">
        <v>0.09</v>
      </c>
      <c r="K1464" s="2">
        <f t="shared" si="176"/>
        <v>7.0000000000000007E-2</v>
      </c>
      <c r="L1464" s="2">
        <f t="shared" si="177"/>
        <v>0.02</v>
      </c>
      <c r="Z1464" s="13">
        <v>7.0000000000000007E-2</v>
      </c>
      <c r="AA1464" s="5">
        <v>7.0945875000000003</v>
      </c>
      <c r="AR1464" s="5" t="str">
        <f t="shared" si="178"/>
        <v/>
      </c>
      <c r="AT1464" s="5" t="str">
        <f t="shared" si="179"/>
        <v/>
      </c>
      <c r="AV1464" s="5" t="str">
        <f t="shared" si="180"/>
        <v/>
      </c>
      <c r="AX1464" s="2">
        <v>0.02</v>
      </c>
      <c r="AY1464" s="5">
        <f t="shared" si="181"/>
        <v>7.0945875000000003</v>
      </c>
      <c r="AZ1464" s="11">
        <f t="shared" si="182"/>
        <v>1.8136428896879206E-4</v>
      </c>
      <c r="BA1464" s="5">
        <f t="shared" si="183"/>
        <v>0.18136428896879206</v>
      </c>
    </row>
    <row r="1465" spans="1:53" x14ac:dyDescent="0.25">
      <c r="A1465" s="1" t="s">
        <v>791</v>
      </c>
      <c r="B1465" s="1" t="s">
        <v>788</v>
      </c>
      <c r="C1465" s="1" t="s">
        <v>453</v>
      </c>
      <c r="D1465" s="1" t="s">
        <v>454</v>
      </c>
      <c r="E1465" s="1" t="s">
        <v>68</v>
      </c>
      <c r="F1465" s="1" t="s">
        <v>290</v>
      </c>
      <c r="G1465" s="1" t="s">
        <v>64</v>
      </c>
      <c r="H1465" s="1" t="s">
        <v>780</v>
      </c>
      <c r="I1465" s="2">
        <v>40</v>
      </c>
      <c r="J1465" s="2">
        <v>38.22</v>
      </c>
      <c r="K1465" s="2">
        <f t="shared" si="176"/>
        <v>5.67</v>
      </c>
      <c r="L1465" s="2">
        <f t="shared" si="177"/>
        <v>32.549999999999997</v>
      </c>
      <c r="Z1465" s="13">
        <v>5.67</v>
      </c>
      <c r="AA1465" s="5">
        <v>574.6615875</v>
      </c>
      <c r="AR1465" s="5" t="str">
        <f t="shared" si="178"/>
        <v/>
      </c>
      <c r="AT1465" s="5" t="str">
        <f t="shared" si="179"/>
        <v/>
      </c>
      <c r="AV1465" s="5" t="str">
        <f t="shared" si="180"/>
        <v/>
      </c>
      <c r="AX1465" s="2">
        <v>32.549999999999997</v>
      </c>
      <c r="AY1465" s="5">
        <f t="shared" si="181"/>
        <v>574.6615875</v>
      </c>
      <c r="AZ1465" s="11">
        <f t="shared" si="182"/>
        <v>1.4690507406472155E-2</v>
      </c>
      <c r="BA1465" s="5">
        <f t="shared" si="183"/>
        <v>14.690507406472156</v>
      </c>
    </row>
    <row r="1466" spans="1:53" x14ac:dyDescent="0.25">
      <c r="A1466" s="1" t="s">
        <v>792</v>
      </c>
      <c r="B1466" s="1" t="s">
        <v>788</v>
      </c>
      <c r="C1466" s="1" t="s">
        <v>453</v>
      </c>
      <c r="D1466" s="1" t="s">
        <v>454</v>
      </c>
      <c r="E1466" s="1" t="s">
        <v>67</v>
      </c>
      <c r="F1466" s="1" t="s">
        <v>290</v>
      </c>
      <c r="G1466" s="1" t="s">
        <v>64</v>
      </c>
      <c r="H1466" s="1" t="s">
        <v>780</v>
      </c>
      <c r="I1466" s="2">
        <v>160</v>
      </c>
      <c r="J1466" s="2">
        <v>0.05</v>
      </c>
      <c r="K1466" s="2">
        <f t="shared" si="176"/>
        <v>0.01</v>
      </c>
      <c r="L1466" s="2">
        <f t="shared" si="177"/>
        <v>0.05</v>
      </c>
      <c r="AF1466" s="9">
        <v>0.01</v>
      </c>
      <c r="AG1466" s="5">
        <v>0.36358875000000002</v>
      </c>
      <c r="AR1466" s="5" t="str">
        <f t="shared" si="178"/>
        <v/>
      </c>
      <c r="AT1466" s="5" t="str">
        <f t="shared" si="179"/>
        <v/>
      </c>
      <c r="AV1466" s="5" t="str">
        <f t="shared" si="180"/>
        <v/>
      </c>
      <c r="AX1466" s="2">
        <v>0.05</v>
      </c>
      <c r="AY1466" s="5">
        <f t="shared" si="181"/>
        <v>0.36358875000000002</v>
      </c>
      <c r="AZ1466" s="11">
        <f t="shared" si="182"/>
        <v>9.2946933307682634E-6</v>
      </c>
      <c r="BA1466" s="5">
        <f t="shared" si="183"/>
        <v>9.2946933307682632E-3</v>
      </c>
    </row>
    <row r="1467" spans="1:53" x14ac:dyDescent="0.25">
      <c r="A1467" s="1" t="s">
        <v>792</v>
      </c>
      <c r="B1467" s="1" t="s">
        <v>788</v>
      </c>
      <c r="C1467" s="1" t="s">
        <v>453</v>
      </c>
      <c r="D1467" s="1" t="s">
        <v>454</v>
      </c>
      <c r="E1467" s="1" t="s">
        <v>68</v>
      </c>
      <c r="F1467" s="1" t="s">
        <v>290</v>
      </c>
      <c r="G1467" s="1" t="s">
        <v>64</v>
      </c>
      <c r="H1467" s="1" t="s">
        <v>780</v>
      </c>
      <c r="I1467" s="2">
        <v>160</v>
      </c>
      <c r="J1467" s="2">
        <v>0.03</v>
      </c>
      <c r="K1467" s="2">
        <f t="shared" si="176"/>
        <v>0</v>
      </c>
      <c r="L1467" s="2">
        <f t="shared" si="177"/>
        <v>0.03</v>
      </c>
      <c r="AR1467" s="5" t="str">
        <f t="shared" si="178"/>
        <v/>
      </c>
      <c r="AT1467" s="5" t="str">
        <f t="shared" si="179"/>
        <v/>
      </c>
      <c r="AV1467" s="5" t="str">
        <f t="shared" si="180"/>
        <v/>
      </c>
      <c r="AX1467" s="2">
        <v>0.03</v>
      </c>
      <c r="AY1467" s="5">
        <f t="shared" si="181"/>
        <v>0</v>
      </c>
      <c r="AZ1467" s="11">
        <f t="shared" si="182"/>
        <v>0</v>
      </c>
      <c r="BA1467" s="5">
        <f t="shared" si="183"/>
        <v>0</v>
      </c>
    </row>
    <row r="1468" spans="1:53" x14ac:dyDescent="0.25">
      <c r="A1468" s="1" t="s">
        <v>792</v>
      </c>
      <c r="B1468" s="1" t="s">
        <v>788</v>
      </c>
      <c r="C1468" s="1" t="s">
        <v>453</v>
      </c>
      <c r="D1468" s="1" t="s">
        <v>454</v>
      </c>
      <c r="E1468" s="1" t="s">
        <v>69</v>
      </c>
      <c r="F1468" s="1" t="s">
        <v>290</v>
      </c>
      <c r="G1468" s="1" t="s">
        <v>64</v>
      </c>
      <c r="H1468" s="1" t="s">
        <v>780</v>
      </c>
      <c r="I1468" s="2">
        <v>160</v>
      </c>
      <c r="J1468" s="2">
        <v>36.76</v>
      </c>
      <c r="K1468" s="2">
        <f t="shared" si="176"/>
        <v>0</v>
      </c>
      <c r="L1468" s="2">
        <f t="shared" si="177"/>
        <v>36.76</v>
      </c>
      <c r="AR1468" s="5" t="str">
        <f t="shared" si="178"/>
        <v/>
      </c>
      <c r="AT1468" s="5" t="str">
        <f t="shared" si="179"/>
        <v/>
      </c>
      <c r="AV1468" s="5" t="str">
        <f t="shared" si="180"/>
        <v/>
      </c>
      <c r="AX1468" s="2">
        <v>36.76</v>
      </c>
      <c r="AY1468" s="5">
        <f t="shared" si="181"/>
        <v>0</v>
      </c>
      <c r="AZ1468" s="11">
        <f t="shared" si="182"/>
        <v>0</v>
      </c>
      <c r="BA1468" s="5">
        <f t="shared" si="183"/>
        <v>0</v>
      </c>
    </row>
    <row r="1469" spans="1:53" x14ac:dyDescent="0.25">
      <c r="A1469" s="1" t="s">
        <v>792</v>
      </c>
      <c r="B1469" s="1" t="s">
        <v>788</v>
      </c>
      <c r="C1469" s="1" t="s">
        <v>453</v>
      </c>
      <c r="D1469" s="1" t="s">
        <v>454</v>
      </c>
      <c r="E1469" s="1" t="s">
        <v>70</v>
      </c>
      <c r="F1469" s="1" t="s">
        <v>290</v>
      </c>
      <c r="G1469" s="1" t="s">
        <v>64</v>
      </c>
      <c r="H1469" s="1" t="s">
        <v>780</v>
      </c>
      <c r="I1469" s="2">
        <v>160</v>
      </c>
      <c r="J1469" s="2">
        <v>39.58</v>
      </c>
      <c r="K1469" s="2">
        <f t="shared" si="176"/>
        <v>6.33</v>
      </c>
      <c r="L1469" s="2">
        <f t="shared" si="177"/>
        <v>33.26</v>
      </c>
      <c r="Z1469" s="13">
        <v>1.73</v>
      </c>
      <c r="AA1469" s="5">
        <v>175.33766249999999</v>
      </c>
      <c r="AB1469" s="14">
        <v>4.57</v>
      </c>
      <c r="AC1469" s="5">
        <v>416.8696875</v>
      </c>
      <c r="AF1469" s="9">
        <v>0.03</v>
      </c>
      <c r="AG1469" s="5">
        <v>1.0907662499999999</v>
      </c>
      <c r="AR1469" s="5" t="str">
        <f t="shared" si="178"/>
        <v/>
      </c>
      <c r="AT1469" s="5" t="str">
        <f t="shared" si="179"/>
        <v/>
      </c>
      <c r="AV1469" s="5" t="str">
        <f t="shared" si="180"/>
        <v/>
      </c>
      <c r="AX1469" s="2">
        <v>33.26</v>
      </c>
      <c r="AY1469" s="5">
        <f t="shared" si="181"/>
        <v>593.29811625000002</v>
      </c>
      <c r="AZ1469" s="11">
        <f t="shared" si="182"/>
        <v>1.5166927041241647E-2</v>
      </c>
      <c r="BA1469" s="5">
        <f t="shared" si="183"/>
        <v>15.166927041241648</v>
      </c>
    </row>
    <row r="1470" spans="1:53" x14ac:dyDescent="0.25">
      <c r="A1470" s="1" t="s">
        <v>792</v>
      </c>
      <c r="B1470" s="1" t="s">
        <v>788</v>
      </c>
      <c r="C1470" s="1" t="s">
        <v>453</v>
      </c>
      <c r="D1470" s="1" t="s">
        <v>454</v>
      </c>
      <c r="E1470" s="1" t="s">
        <v>71</v>
      </c>
      <c r="F1470" s="1" t="s">
        <v>290</v>
      </c>
      <c r="G1470" s="1" t="s">
        <v>64</v>
      </c>
      <c r="H1470" s="1" t="s">
        <v>780</v>
      </c>
      <c r="I1470" s="2">
        <v>160</v>
      </c>
      <c r="J1470" s="2">
        <v>0.09</v>
      </c>
      <c r="K1470" s="2">
        <f t="shared" si="176"/>
        <v>0.02</v>
      </c>
      <c r="L1470" s="2">
        <f t="shared" si="177"/>
        <v>7.0000000000000007E-2</v>
      </c>
      <c r="AB1470" s="14">
        <v>0.02</v>
      </c>
      <c r="AC1470" s="5">
        <v>1.8243750000000001</v>
      </c>
      <c r="AR1470" s="5" t="str">
        <f t="shared" si="178"/>
        <v/>
      </c>
      <c r="AT1470" s="5" t="str">
        <f t="shared" si="179"/>
        <v/>
      </c>
      <c r="AV1470" s="5" t="str">
        <f t="shared" si="180"/>
        <v/>
      </c>
      <c r="AX1470" s="2">
        <v>7.0000000000000007E-2</v>
      </c>
      <c r="AY1470" s="5">
        <f t="shared" si="181"/>
        <v>1.8243750000000001</v>
      </c>
      <c r="AZ1470" s="11">
        <f t="shared" si="182"/>
        <v>4.6637873546198424E-5</v>
      </c>
      <c r="BA1470" s="5">
        <f t="shared" si="183"/>
        <v>4.6637873546198423E-2</v>
      </c>
    </row>
    <row r="1471" spans="1:53" x14ac:dyDescent="0.25">
      <c r="A1471" s="1" t="s">
        <v>792</v>
      </c>
      <c r="B1471" s="1" t="s">
        <v>788</v>
      </c>
      <c r="C1471" s="1" t="s">
        <v>453</v>
      </c>
      <c r="D1471" s="1" t="s">
        <v>454</v>
      </c>
      <c r="E1471" s="1" t="s">
        <v>74</v>
      </c>
      <c r="F1471" s="1" t="s">
        <v>290</v>
      </c>
      <c r="G1471" s="1" t="s">
        <v>64</v>
      </c>
      <c r="H1471" s="1" t="s">
        <v>780</v>
      </c>
      <c r="I1471" s="2">
        <v>160</v>
      </c>
      <c r="J1471" s="2">
        <v>0.09</v>
      </c>
      <c r="K1471" s="2">
        <f t="shared" si="176"/>
        <v>0.09</v>
      </c>
      <c r="L1471" s="2">
        <f t="shared" si="177"/>
        <v>0</v>
      </c>
      <c r="AB1471" s="14">
        <v>0.09</v>
      </c>
      <c r="AC1471" s="5">
        <v>8.2096874999999994</v>
      </c>
      <c r="AR1471" s="5" t="str">
        <f t="shared" si="178"/>
        <v/>
      </c>
      <c r="AT1471" s="5" t="str">
        <f t="shared" si="179"/>
        <v/>
      </c>
      <c r="AV1471" s="5" t="str">
        <f t="shared" si="180"/>
        <v/>
      </c>
      <c r="AY1471" s="5">
        <f t="shared" si="181"/>
        <v>8.2096874999999994</v>
      </c>
      <c r="AZ1471" s="11">
        <f t="shared" si="182"/>
        <v>2.0987043095789285E-4</v>
      </c>
      <c r="BA1471" s="5">
        <f t="shared" si="183"/>
        <v>0.20987043095789285</v>
      </c>
    </row>
    <row r="1472" spans="1:53" x14ac:dyDescent="0.25">
      <c r="A1472" s="1" t="s">
        <v>792</v>
      </c>
      <c r="B1472" s="1" t="s">
        <v>788</v>
      </c>
      <c r="C1472" s="1" t="s">
        <v>453</v>
      </c>
      <c r="D1472" s="1" t="s">
        <v>454</v>
      </c>
      <c r="E1472" s="1" t="s">
        <v>75</v>
      </c>
      <c r="F1472" s="1" t="s">
        <v>290</v>
      </c>
      <c r="G1472" s="1" t="s">
        <v>64</v>
      </c>
      <c r="H1472" s="1" t="s">
        <v>780</v>
      </c>
      <c r="I1472" s="2">
        <v>160</v>
      </c>
      <c r="J1472" s="2">
        <v>38.61</v>
      </c>
      <c r="K1472" s="2">
        <f t="shared" si="176"/>
        <v>35.76</v>
      </c>
      <c r="L1472" s="2">
        <f t="shared" si="177"/>
        <v>2.85</v>
      </c>
      <c r="AB1472" s="14">
        <v>35.76</v>
      </c>
      <c r="AC1472" s="5">
        <v>3261.9825000000001</v>
      </c>
      <c r="AR1472" s="5" t="str">
        <f t="shared" si="178"/>
        <v/>
      </c>
      <c r="AT1472" s="5" t="str">
        <f t="shared" si="179"/>
        <v/>
      </c>
      <c r="AV1472" s="5" t="str">
        <f t="shared" si="180"/>
        <v/>
      </c>
      <c r="AX1472" s="2">
        <v>2.85</v>
      </c>
      <c r="AY1472" s="5">
        <f t="shared" si="181"/>
        <v>3261.9825000000001</v>
      </c>
      <c r="AZ1472" s="11">
        <f t="shared" si="182"/>
        <v>8.3388517900602782E-2</v>
      </c>
      <c r="BA1472" s="5">
        <f t="shared" si="183"/>
        <v>83.388517900602778</v>
      </c>
    </row>
    <row r="1473" spans="1:53" x14ac:dyDescent="0.25">
      <c r="A1473" s="1" t="s">
        <v>792</v>
      </c>
      <c r="B1473" s="1" t="s">
        <v>788</v>
      </c>
      <c r="C1473" s="1" t="s">
        <v>453</v>
      </c>
      <c r="D1473" s="1" t="s">
        <v>454</v>
      </c>
      <c r="E1473" s="1" t="s">
        <v>76</v>
      </c>
      <c r="F1473" s="1" t="s">
        <v>290</v>
      </c>
      <c r="G1473" s="1" t="s">
        <v>64</v>
      </c>
      <c r="H1473" s="1" t="s">
        <v>780</v>
      </c>
      <c r="I1473" s="2">
        <v>160</v>
      </c>
      <c r="J1473" s="2">
        <v>38.840000000000003</v>
      </c>
      <c r="K1473" s="2">
        <f t="shared" si="176"/>
        <v>26.98</v>
      </c>
      <c r="L1473" s="2">
        <f t="shared" si="177"/>
        <v>11.86</v>
      </c>
      <c r="Z1473" s="13">
        <v>14.41</v>
      </c>
      <c r="AA1473" s="5">
        <v>1460.4715125</v>
      </c>
      <c r="AB1473" s="14">
        <v>12.57</v>
      </c>
      <c r="AC1473" s="5">
        <v>1146.6196875000001</v>
      </c>
      <c r="AR1473" s="5" t="str">
        <f t="shared" si="178"/>
        <v/>
      </c>
      <c r="AT1473" s="5" t="str">
        <f t="shared" si="179"/>
        <v/>
      </c>
      <c r="AV1473" s="5" t="str">
        <f t="shared" si="180"/>
        <v/>
      </c>
      <c r="AX1473" s="2">
        <v>11.86</v>
      </c>
      <c r="AY1473" s="5">
        <f t="shared" si="181"/>
        <v>2607.0911999999998</v>
      </c>
      <c r="AZ1473" s="11">
        <f t="shared" si="182"/>
        <v>6.664703786721847E-2</v>
      </c>
      <c r="BA1473" s="5">
        <f t="shared" si="183"/>
        <v>66.647037867218472</v>
      </c>
    </row>
    <row r="1474" spans="1:53" x14ac:dyDescent="0.25">
      <c r="A1474" s="1" t="s">
        <v>793</v>
      </c>
      <c r="B1474" s="1" t="s">
        <v>785</v>
      </c>
      <c r="C1474" s="1" t="s">
        <v>786</v>
      </c>
      <c r="D1474" s="1" t="s">
        <v>61</v>
      </c>
      <c r="E1474" s="1" t="s">
        <v>73</v>
      </c>
      <c r="F1474" s="1" t="s">
        <v>294</v>
      </c>
      <c r="G1474" s="1" t="s">
        <v>64</v>
      </c>
      <c r="H1474" s="1" t="s">
        <v>780</v>
      </c>
      <c r="I1474" s="2">
        <v>5</v>
      </c>
      <c r="J1474" s="2">
        <v>4.4000000000000004</v>
      </c>
      <c r="K1474" s="2">
        <f t="shared" si="176"/>
        <v>3.2800000000000002</v>
      </c>
      <c r="L1474" s="2">
        <f t="shared" si="177"/>
        <v>1.1100000000000001</v>
      </c>
      <c r="Z1474" s="13">
        <v>1.69</v>
      </c>
      <c r="AA1474" s="5">
        <v>171.2836125</v>
      </c>
      <c r="AB1474" s="14">
        <v>1.1200000000000001</v>
      </c>
      <c r="AC1474" s="5">
        <v>102.16500000000001</v>
      </c>
      <c r="AF1474" s="9">
        <v>0.47</v>
      </c>
      <c r="AG1474" s="5">
        <v>15.379804125</v>
      </c>
      <c r="AR1474" s="5" t="str">
        <f t="shared" si="178"/>
        <v/>
      </c>
      <c r="AT1474" s="5" t="str">
        <f t="shared" si="179"/>
        <v/>
      </c>
      <c r="AV1474" s="5" t="str">
        <f t="shared" si="180"/>
        <v/>
      </c>
      <c r="AX1474" s="2">
        <v>1.1100000000000001</v>
      </c>
      <c r="AY1474" s="5">
        <f t="shared" si="181"/>
        <v>288.82841662499999</v>
      </c>
      <c r="AZ1474" s="11">
        <f t="shared" si="182"/>
        <v>7.3835385658680159E-3</v>
      </c>
      <c r="BA1474" s="5">
        <f t="shared" si="183"/>
        <v>7.3835385658680162</v>
      </c>
    </row>
    <row r="1475" spans="1:53" x14ac:dyDescent="0.25">
      <c r="A1475" s="1" t="s">
        <v>794</v>
      </c>
      <c r="B1475" s="1" t="s">
        <v>785</v>
      </c>
      <c r="C1475" s="1" t="s">
        <v>786</v>
      </c>
      <c r="D1475" s="1" t="s">
        <v>61</v>
      </c>
      <c r="E1475" s="1" t="s">
        <v>62</v>
      </c>
      <c r="F1475" s="1" t="s">
        <v>294</v>
      </c>
      <c r="G1475" s="1" t="s">
        <v>64</v>
      </c>
      <c r="H1475" s="1" t="s">
        <v>780</v>
      </c>
      <c r="I1475" s="2">
        <v>155</v>
      </c>
      <c r="J1475" s="2">
        <v>7.0000000000000007E-2</v>
      </c>
      <c r="K1475" s="2">
        <f t="shared" ref="K1475:K1538" si="184">SUM(N1475,P1475,R1475,T1475,V1475,AD1475,AF1475,AH1475,AK1475,AM1475,AO1475,X1475,Z1475,AB1475,BB1475,BD1475)</f>
        <v>0.01</v>
      </c>
      <c r="L1475" s="2">
        <f t="shared" ref="L1475:L1538" si="185">SUM(M1475,AJ1475,AQ1475,AS1475,AU1475,AW1475,AX1475)</f>
        <v>7.0000000000000007E-2</v>
      </c>
      <c r="AB1475" s="14">
        <v>0.01</v>
      </c>
      <c r="AC1475" s="5">
        <v>0.91218750000000004</v>
      </c>
      <c r="AR1475" s="5" t="str">
        <f t="shared" ref="AR1475:AR1538" si="186">IF(AQ1475&gt;0,AQ1475*$AR$1,"")</f>
        <v/>
      </c>
      <c r="AT1475" s="5" t="str">
        <f t="shared" ref="AT1475:AT1538" si="187">IF(AS1475&gt;0,AS1475*$AT$1,"")</f>
        <v/>
      </c>
      <c r="AV1475" s="5" t="str">
        <f t="shared" ref="AV1475:AV1538" si="188">IF(AU1475&gt;0,AU1475*$AV$1,"")</f>
        <v/>
      </c>
      <c r="AX1475" s="2">
        <v>7.0000000000000007E-2</v>
      </c>
      <c r="AY1475" s="5">
        <f t="shared" ref="AY1475:AY1538" si="189">SUM(O1475,Q1475,S1475,U1475,W1475,AE1475,AG1475,AI1475,AL1475,AN1475,AP1475,Y1475,AA1475,AC1475,BC1475,BE1475)</f>
        <v>0.91218750000000004</v>
      </c>
      <c r="AZ1475" s="11">
        <f t="shared" ref="AZ1475:AZ1538" si="190">(AY1475/$AY$2025)*100</f>
        <v>2.3318936773099212E-5</v>
      </c>
      <c r="BA1475" s="5">
        <f t="shared" ref="BA1475:BA1538" si="191">(AZ1475/100)*$BA$1</f>
        <v>2.3318936773099212E-2</v>
      </c>
    </row>
    <row r="1476" spans="1:53" x14ac:dyDescent="0.25">
      <c r="A1476" s="1" t="s">
        <v>794</v>
      </c>
      <c r="B1476" s="1" t="s">
        <v>785</v>
      </c>
      <c r="C1476" s="1" t="s">
        <v>786</v>
      </c>
      <c r="D1476" s="1" t="s">
        <v>61</v>
      </c>
      <c r="E1476" s="1" t="s">
        <v>66</v>
      </c>
      <c r="F1476" s="1" t="s">
        <v>294</v>
      </c>
      <c r="G1476" s="1" t="s">
        <v>64</v>
      </c>
      <c r="H1476" s="1" t="s">
        <v>780</v>
      </c>
      <c r="I1476" s="2">
        <v>155</v>
      </c>
      <c r="J1476" s="2">
        <v>0.06</v>
      </c>
      <c r="K1476" s="2">
        <f t="shared" si="184"/>
        <v>6.0000000000000005E-2</v>
      </c>
      <c r="L1476" s="2">
        <f t="shared" si="185"/>
        <v>0</v>
      </c>
      <c r="Z1476" s="13">
        <v>0.05</v>
      </c>
      <c r="AA1476" s="5">
        <v>5.0675625000000002</v>
      </c>
      <c r="AB1476" s="14">
        <v>0.01</v>
      </c>
      <c r="AC1476" s="5">
        <v>0.91218750000000004</v>
      </c>
      <c r="AR1476" s="5" t="str">
        <f t="shared" si="186"/>
        <v/>
      </c>
      <c r="AT1476" s="5" t="str">
        <f t="shared" si="187"/>
        <v/>
      </c>
      <c r="AV1476" s="5" t="str">
        <f t="shared" si="188"/>
        <v/>
      </c>
      <c r="AY1476" s="5">
        <f t="shared" si="189"/>
        <v>5.9797500000000001</v>
      </c>
      <c r="AZ1476" s="11">
        <f t="shared" si="190"/>
        <v>1.5286485746509354E-4</v>
      </c>
      <c r="BA1476" s="5">
        <f t="shared" si="191"/>
        <v>0.15286485746509354</v>
      </c>
    </row>
    <row r="1477" spans="1:53" x14ac:dyDescent="0.25">
      <c r="A1477" s="1" t="s">
        <v>794</v>
      </c>
      <c r="B1477" s="1" t="s">
        <v>785</v>
      </c>
      <c r="C1477" s="1" t="s">
        <v>786</v>
      </c>
      <c r="D1477" s="1" t="s">
        <v>61</v>
      </c>
      <c r="E1477" s="1" t="s">
        <v>71</v>
      </c>
      <c r="F1477" s="1" t="s">
        <v>294</v>
      </c>
      <c r="G1477" s="1" t="s">
        <v>64</v>
      </c>
      <c r="H1477" s="1" t="s">
        <v>780</v>
      </c>
      <c r="I1477" s="2">
        <v>155</v>
      </c>
      <c r="J1477" s="2">
        <v>34.21</v>
      </c>
      <c r="K1477" s="2">
        <f t="shared" si="184"/>
        <v>11.08</v>
      </c>
      <c r="L1477" s="2">
        <f t="shared" si="185"/>
        <v>23.14</v>
      </c>
      <c r="Z1477" s="13">
        <v>6.96</v>
      </c>
      <c r="AA1477" s="5">
        <v>705.40469999999993</v>
      </c>
      <c r="AB1477" s="14">
        <v>4.12</v>
      </c>
      <c r="AC1477" s="5">
        <v>375.82125000000002</v>
      </c>
      <c r="AR1477" s="5" t="str">
        <f t="shared" si="186"/>
        <v/>
      </c>
      <c r="AT1477" s="5" t="str">
        <f t="shared" si="187"/>
        <v/>
      </c>
      <c r="AV1477" s="5" t="str">
        <f t="shared" si="188"/>
        <v/>
      </c>
      <c r="AX1477" s="2">
        <v>23.14</v>
      </c>
      <c r="AY1477" s="5">
        <f t="shared" si="189"/>
        <v>1081.22595</v>
      </c>
      <c r="AZ1477" s="11">
        <f t="shared" si="190"/>
        <v>2.7640194110842481E-2</v>
      </c>
      <c r="BA1477" s="5">
        <f t="shared" si="191"/>
        <v>27.640194110842483</v>
      </c>
    </row>
    <row r="1478" spans="1:53" x14ac:dyDescent="0.25">
      <c r="A1478" s="1" t="s">
        <v>794</v>
      </c>
      <c r="B1478" s="1" t="s">
        <v>785</v>
      </c>
      <c r="C1478" s="1" t="s">
        <v>786</v>
      </c>
      <c r="D1478" s="1" t="s">
        <v>61</v>
      </c>
      <c r="E1478" s="1" t="s">
        <v>72</v>
      </c>
      <c r="F1478" s="1" t="s">
        <v>294</v>
      </c>
      <c r="G1478" s="1" t="s">
        <v>64</v>
      </c>
      <c r="H1478" s="1" t="s">
        <v>780</v>
      </c>
      <c r="I1478" s="2">
        <v>155</v>
      </c>
      <c r="J1478" s="2">
        <v>44.83</v>
      </c>
      <c r="K1478" s="2">
        <f t="shared" si="184"/>
        <v>0.31</v>
      </c>
      <c r="L1478" s="2">
        <f t="shared" si="185"/>
        <v>44.52</v>
      </c>
      <c r="AB1478" s="14">
        <v>0.31</v>
      </c>
      <c r="AC1478" s="5">
        <v>28.2778125</v>
      </c>
      <c r="AR1478" s="5" t="str">
        <f t="shared" si="186"/>
        <v/>
      </c>
      <c r="AT1478" s="5" t="str">
        <f t="shared" si="187"/>
        <v/>
      </c>
      <c r="AV1478" s="5" t="str">
        <f t="shared" si="188"/>
        <v/>
      </c>
      <c r="AX1478" s="2">
        <v>44.52</v>
      </c>
      <c r="AY1478" s="5">
        <f t="shared" si="189"/>
        <v>28.2778125</v>
      </c>
      <c r="AZ1478" s="11">
        <f t="shared" si="190"/>
        <v>7.2288703996607555E-4</v>
      </c>
      <c r="BA1478" s="5">
        <f t="shared" si="191"/>
        <v>0.72288703996607551</v>
      </c>
    </row>
    <row r="1479" spans="1:53" x14ac:dyDescent="0.25">
      <c r="A1479" s="1" t="s">
        <v>794</v>
      </c>
      <c r="B1479" s="1" t="s">
        <v>785</v>
      </c>
      <c r="C1479" s="1" t="s">
        <v>786</v>
      </c>
      <c r="D1479" s="1" t="s">
        <v>61</v>
      </c>
      <c r="E1479" s="1" t="s">
        <v>73</v>
      </c>
      <c r="F1479" s="1" t="s">
        <v>294</v>
      </c>
      <c r="G1479" s="1" t="s">
        <v>64</v>
      </c>
      <c r="H1479" s="1" t="s">
        <v>780</v>
      </c>
      <c r="I1479" s="2">
        <v>155</v>
      </c>
      <c r="J1479" s="2">
        <v>37.67</v>
      </c>
      <c r="K1479" s="2">
        <f t="shared" si="184"/>
        <v>9.94</v>
      </c>
      <c r="L1479" s="2">
        <f t="shared" si="185"/>
        <v>27.73</v>
      </c>
      <c r="Z1479" s="13">
        <v>9.91</v>
      </c>
      <c r="AA1479" s="5">
        <v>1004.3908875</v>
      </c>
      <c r="AB1479" s="14">
        <v>0.03</v>
      </c>
      <c r="AC1479" s="5">
        <v>2.7365624999999998</v>
      </c>
      <c r="AR1479" s="5" t="str">
        <f t="shared" si="186"/>
        <v/>
      </c>
      <c r="AT1479" s="5" t="str">
        <f t="shared" si="187"/>
        <v/>
      </c>
      <c r="AV1479" s="5" t="str">
        <f t="shared" si="188"/>
        <v/>
      </c>
      <c r="AX1479" s="2">
        <v>27.73</v>
      </c>
      <c r="AY1479" s="5">
        <f t="shared" si="189"/>
        <v>1007.12745</v>
      </c>
      <c r="AZ1479" s="11">
        <f t="shared" si="190"/>
        <v>2.5745958291472568E-2</v>
      </c>
      <c r="BA1479" s="5">
        <f t="shared" si="191"/>
        <v>25.745958291472569</v>
      </c>
    </row>
    <row r="1480" spans="1:53" x14ac:dyDescent="0.25">
      <c r="A1480" s="1" t="s">
        <v>794</v>
      </c>
      <c r="B1480" s="1" t="s">
        <v>785</v>
      </c>
      <c r="C1480" s="1" t="s">
        <v>786</v>
      </c>
      <c r="D1480" s="1" t="s">
        <v>61</v>
      </c>
      <c r="E1480" s="1" t="s">
        <v>74</v>
      </c>
      <c r="F1480" s="1" t="s">
        <v>294</v>
      </c>
      <c r="G1480" s="1" t="s">
        <v>64</v>
      </c>
      <c r="H1480" s="1" t="s">
        <v>780</v>
      </c>
      <c r="I1480" s="2">
        <v>155</v>
      </c>
      <c r="J1480" s="2">
        <v>32.51</v>
      </c>
      <c r="K1480" s="2">
        <f t="shared" si="184"/>
        <v>3.31</v>
      </c>
      <c r="L1480" s="2">
        <f t="shared" si="185"/>
        <v>29.19</v>
      </c>
      <c r="Z1480" s="13">
        <v>3.31</v>
      </c>
      <c r="AA1480" s="5">
        <v>335.47263750000002</v>
      </c>
      <c r="AR1480" s="5" t="str">
        <f t="shared" si="186"/>
        <v/>
      </c>
      <c r="AT1480" s="5" t="str">
        <f t="shared" si="187"/>
        <v/>
      </c>
      <c r="AV1480" s="5" t="str">
        <f t="shared" si="188"/>
        <v/>
      </c>
      <c r="AX1480" s="2">
        <v>29.19</v>
      </c>
      <c r="AY1480" s="5">
        <f t="shared" si="189"/>
        <v>335.47263750000002</v>
      </c>
      <c r="AZ1480" s="11">
        <f t="shared" si="190"/>
        <v>8.5759399498100235E-3</v>
      </c>
      <c r="BA1480" s="5">
        <f t="shared" si="191"/>
        <v>8.5759399498100244</v>
      </c>
    </row>
    <row r="1481" spans="1:53" x14ac:dyDescent="0.25">
      <c r="A1481" s="1" t="s">
        <v>795</v>
      </c>
      <c r="B1481" s="1" t="s">
        <v>785</v>
      </c>
      <c r="C1481" s="1" t="s">
        <v>786</v>
      </c>
      <c r="D1481" s="1" t="s">
        <v>61</v>
      </c>
      <c r="E1481" s="1" t="s">
        <v>86</v>
      </c>
      <c r="F1481" s="1" t="s">
        <v>294</v>
      </c>
      <c r="G1481" s="1" t="s">
        <v>64</v>
      </c>
      <c r="H1481" s="1" t="s">
        <v>780</v>
      </c>
      <c r="I1481" s="2">
        <v>160</v>
      </c>
      <c r="J1481" s="2">
        <v>33.61</v>
      </c>
      <c r="K1481" s="2">
        <f t="shared" si="184"/>
        <v>33.61</v>
      </c>
      <c r="L1481" s="2">
        <f t="shared" si="185"/>
        <v>0</v>
      </c>
      <c r="Z1481" s="13">
        <v>33.61</v>
      </c>
      <c r="AA1481" s="5">
        <v>3406.4155125000002</v>
      </c>
      <c r="AR1481" s="5" t="str">
        <f t="shared" si="186"/>
        <v/>
      </c>
      <c r="AT1481" s="5" t="str">
        <f t="shared" si="187"/>
        <v/>
      </c>
      <c r="AV1481" s="5" t="str">
        <f t="shared" si="188"/>
        <v/>
      </c>
      <c r="AY1481" s="5">
        <f t="shared" si="189"/>
        <v>3406.4155125000002</v>
      </c>
      <c r="AZ1481" s="11">
        <f t="shared" si="190"/>
        <v>8.7080767889158583E-2</v>
      </c>
      <c r="BA1481" s="5">
        <f t="shared" si="191"/>
        <v>87.080767889158594</v>
      </c>
    </row>
    <row r="1482" spans="1:53" x14ac:dyDescent="0.25">
      <c r="A1482" s="1" t="s">
        <v>795</v>
      </c>
      <c r="B1482" s="1" t="s">
        <v>785</v>
      </c>
      <c r="C1482" s="1" t="s">
        <v>786</v>
      </c>
      <c r="D1482" s="1" t="s">
        <v>61</v>
      </c>
      <c r="E1482" s="1" t="s">
        <v>81</v>
      </c>
      <c r="F1482" s="1" t="s">
        <v>294</v>
      </c>
      <c r="G1482" s="1" t="s">
        <v>64</v>
      </c>
      <c r="H1482" s="1" t="s">
        <v>780</v>
      </c>
      <c r="I1482" s="2">
        <v>160</v>
      </c>
      <c r="J1482" s="2">
        <v>41.18</v>
      </c>
      <c r="K1482" s="2">
        <f t="shared" si="184"/>
        <v>39.11</v>
      </c>
      <c r="L1482" s="2">
        <f t="shared" si="185"/>
        <v>0.89</v>
      </c>
      <c r="Z1482" s="13">
        <v>34.07</v>
      </c>
      <c r="AA1482" s="5">
        <v>3453.0370874999999</v>
      </c>
      <c r="AB1482" s="14">
        <v>5.04</v>
      </c>
      <c r="AC1482" s="5">
        <v>459.74250000000001</v>
      </c>
      <c r="AR1482" s="5" t="str">
        <f t="shared" si="186"/>
        <v/>
      </c>
      <c r="AT1482" s="5" t="str">
        <f t="shared" si="187"/>
        <v/>
      </c>
      <c r="AV1482" s="5" t="str">
        <f t="shared" si="188"/>
        <v/>
      </c>
      <c r="AX1482" s="2">
        <v>0.89</v>
      </c>
      <c r="AY1482" s="5">
        <f t="shared" si="189"/>
        <v>3912.7795874999997</v>
      </c>
      <c r="AZ1482" s="11">
        <f t="shared" si="190"/>
        <v>0.10002533449316692</v>
      </c>
      <c r="BA1482" s="5">
        <f t="shared" si="191"/>
        <v>100.02533449316691</v>
      </c>
    </row>
    <row r="1483" spans="1:53" x14ac:dyDescent="0.25">
      <c r="A1483" s="1" t="s">
        <v>795</v>
      </c>
      <c r="B1483" s="1" t="s">
        <v>785</v>
      </c>
      <c r="C1483" s="1" t="s">
        <v>786</v>
      </c>
      <c r="D1483" s="1" t="s">
        <v>61</v>
      </c>
      <c r="E1483" s="1" t="s">
        <v>62</v>
      </c>
      <c r="F1483" s="1" t="s">
        <v>294</v>
      </c>
      <c r="G1483" s="1" t="s">
        <v>64</v>
      </c>
      <c r="H1483" s="1" t="s">
        <v>780</v>
      </c>
      <c r="I1483" s="2">
        <v>160</v>
      </c>
      <c r="J1483" s="2">
        <v>43.09</v>
      </c>
      <c r="K1483" s="2">
        <f t="shared" si="184"/>
        <v>17.87</v>
      </c>
      <c r="L1483" s="2">
        <f t="shared" si="185"/>
        <v>25.23</v>
      </c>
      <c r="Z1483" s="13">
        <v>5.66</v>
      </c>
      <c r="AA1483" s="5">
        <v>573.64807499999995</v>
      </c>
      <c r="AB1483" s="14">
        <v>12.21</v>
      </c>
      <c r="AC1483" s="5">
        <v>1113.7809374999999</v>
      </c>
      <c r="AR1483" s="5" t="str">
        <f t="shared" si="186"/>
        <v/>
      </c>
      <c r="AT1483" s="5" t="str">
        <f t="shared" si="187"/>
        <v/>
      </c>
      <c r="AV1483" s="5" t="str">
        <f t="shared" si="188"/>
        <v/>
      </c>
      <c r="AX1483" s="2">
        <v>25.23</v>
      </c>
      <c r="AY1483" s="5">
        <f t="shared" si="189"/>
        <v>1687.4290124999998</v>
      </c>
      <c r="AZ1483" s="11">
        <f t="shared" si="190"/>
        <v>4.3137020022287892E-2</v>
      </c>
      <c r="BA1483" s="5">
        <f t="shared" si="191"/>
        <v>43.137020022287892</v>
      </c>
    </row>
    <row r="1484" spans="1:53" x14ac:dyDescent="0.25">
      <c r="A1484" s="1" t="s">
        <v>795</v>
      </c>
      <c r="B1484" s="1" t="s">
        <v>785</v>
      </c>
      <c r="C1484" s="1" t="s">
        <v>786</v>
      </c>
      <c r="D1484" s="1" t="s">
        <v>61</v>
      </c>
      <c r="E1484" s="1" t="s">
        <v>66</v>
      </c>
      <c r="F1484" s="1" t="s">
        <v>294</v>
      </c>
      <c r="G1484" s="1" t="s">
        <v>64</v>
      </c>
      <c r="H1484" s="1" t="s">
        <v>780</v>
      </c>
      <c r="I1484" s="2">
        <v>160</v>
      </c>
      <c r="J1484" s="2">
        <v>34.32</v>
      </c>
      <c r="K1484" s="2">
        <f t="shared" si="184"/>
        <v>34.32</v>
      </c>
      <c r="L1484" s="2">
        <f t="shared" si="185"/>
        <v>0</v>
      </c>
      <c r="Z1484" s="13">
        <v>33.130000000000003</v>
      </c>
      <c r="AA1484" s="5">
        <v>3357.7669125000002</v>
      </c>
      <c r="AB1484" s="14">
        <v>1.19</v>
      </c>
      <c r="AC1484" s="5">
        <v>108.5503125</v>
      </c>
      <c r="AR1484" s="5" t="str">
        <f t="shared" si="186"/>
        <v/>
      </c>
      <c r="AT1484" s="5" t="str">
        <f t="shared" si="187"/>
        <v/>
      </c>
      <c r="AV1484" s="5" t="str">
        <f t="shared" si="188"/>
        <v/>
      </c>
      <c r="AY1484" s="5">
        <f t="shared" si="189"/>
        <v>3466.3172250000002</v>
      </c>
      <c r="AZ1484" s="11">
        <f t="shared" si="190"/>
        <v>8.8612080526514245E-2</v>
      </c>
      <c r="BA1484" s="5">
        <f t="shared" si="191"/>
        <v>88.612080526514248</v>
      </c>
    </row>
    <row r="1485" spans="1:53" x14ac:dyDescent="0.25">
      <c r="A1485" s="1" t="s">
        <v>796</v>
      </c>
      <c r="B1485" s="1" t="s">
        <v>785</v>
      </c>
      <c r="C1485" s="1" t="s">
        <v>786</v>
      </c>
      <c r="D1485" s="1" t="s">
        <v>61</v>
      </c>
      <c r="E1485" s="1" t="s">
        <v>95</v>
      </c>
      <c r="F1485" s="1" t="s">
        <v>294</v>
      </c>
      <c r="G1485" s="1" t="s">
        <v>64</v>
      </c>
      <c r="H1485" s="1" t="s">
        <v>780</v>
      </c>
      <c r="I1485" s="2">
        <v>80</v>
      </c>
      <c r="J1485" s="2">
        <v>7.0000000000000007E-2</v>
      </c>
      <c r="K1485" s="2">
        <f t="shared" si="184"/>
        <v>0</v>
      </c>
      <c r="L1485" s="2">
        <f t="shared" si="185"/>
        <v>7.0000000000000007E-2</v>
      </c>
      <c r="AR1485" s="5" t="str">
        <f t="shared" si="186"/>
        <v/>
      </c>
      <c r="AT1485" s="5" t="str">
        <f t="shared" si="187"/>
        <v/>
      </c>
      <c r="AV1485" s="5" t="str">
        <f t="shared" si="188"/>
        <v/>
      </c>
      <c r="AX1485" s="2">
        <v>7.0000000000000007E-2</v>
      </c>
      <c r="AY1485" s="5">
        <f t="shared" si="189"/>
        <v>0</v>
      </c>
      <c r="AZ1485" s="11">
        <f t="shared" si="190"/>
        <v>0</v>
      </c>
      <c r="BA1485" s="5">
        <f t="shared" si="191"/>
        <v>0</v>
      </c>
    </row>
    <row r="1486" spans="1:53" x14ac:dyDescent="0.25">
      <c r="A1486" s="1" t="s">
        <v>796</v>
      </c>
      <c r="B1486" s="1" t="s">
        <v>785</v>
      </c>
      <c r="C1486" s="1" t="s">
        <v>786</v>
      </c>
      <c r="D1486" s="1" t="s">
        <v>61</v>
      </c>
      <c r="E1486" s="1" t="s">
        <v>91</v>
      </c>
      <c r="F1486" s="1" t="s">
        <v>294</v>
      </c>
      <c r="G1486" s="1" t="s">
        <v>64</v>
      </c>
      <c r="H1486" s="1" t="s">
        <v>780</v>
      </c>
      <c r="I1486" s="2">
        <v>80</v>
      </c>
      <c r="J1486" s="2">
        <v>7.0000000000000007E-2</v>
      </c>
      <c r="K1486" s="2">
        <f t="shared" si="184"/>
        <v>0.03</v>
      </c>
      <c r="L1486" s="2">
        <f t="shared" si="185"/>
        <v>0.03</v>
      </c>
      <c r="Z1486" s="13">
        <v>0.03</v>
      </c>
      <c r="AA1486" s="5">
        <v>3.0405375000000001</v>
      </c>
      <c r="AR1486" s="5" t="str">
        <f t="shared" si="186"/>
        <v/>
      </c>
      <c r="AT1486" s="5" t="str">
        <f t="shared" si="187"/>
        <v/>
      </c>
      <c r="AV1486" s="5" t="str">
        <f t="shared" si="188"/>
        <v/>
      </c>
      <c r="AX1486" s="2">
        <v>0.03</v>
      </c>
      <c r="AY1486" s="5">
        <f t="shared" si="189"/>
        <v>3.0405375000000001</v>
      </c>
      <c r="AZ1486" s="11">
        <f t="shared" si="190"/>
        <v>7.772755241519659E-5</v>
      </c>
      <c r="BA1486" s="5">
        <f t="shared" si="191"/>
        <v>7.7727552415196591E-2</v>
      </c>
    </row>
    <row r="1487" spans="1:53" x14ac:dyDescent="0.25">
      <c r="A1487" s="1" t="s">
        <v>796</v>
      </c>
      <c r="B1487" s="1" t="s">
        <v>785</v>
      </c>
      <c r="C1487" s="1" t="s">
        <v>786</v>
      </c>
      <c r="D1487" s="1" t="s">
        <v>61</v>
      </c>
      <c r="E1487" s="1" t="s">
        <v>66</v>
      </c>
      <c r="F1487" s="1" t="s">
        <v>294</v>
      </c>
      <c r="G1487" s="1" t="s">
        <v>64</v>
      </c>
      <c r="H1487" s="1" t="s">
        <v>780</v>
      </c>
      <c r="I1487" s="2">
        <v>80</v>
      </c>
      <c r="J1487" s="2">
        <v>0.09</v>
      </c>
      <c r="K1487" s="2">
        <f t="shared" si="184"/>
        <v>0.09</v>
      </c>
      <c r="L1487" s="2">
        <f t="shared" si="185"/>
        <v>0</v>
      </c>
      <c r="Z1487" s="13">
        <v>0.09</v>
      </c>
      <c r="AA1487" s="5">
        <v>9.1216124999999995</v>
      </c>
      <c r="AR1487" s="5" t="str">
        <f t="shared" si="186"/>
        <v/>
      </c>
      <c r="AT1487" s="5" t="str">
        <f t="shared" si="187"/>
        <v/>
      </c>
      <c r="AV1487" s="5" t="str">
        <f t="shared" si="188"/>
        <v/>
      </c>
      <c r="AY1487" s="5">
        <f t="shared" si="189"/>
        <v>9.1216124999999995</v>
      </c>
      <c r="AZ1487" s="11">
        <f t="shared" si="190"/>
        <v>2.3318265724558978E-4</v>
      </c>
      <c r="BA1487" s="5">
        <f t="shared" si="191"/>
        <v>0.23318265724558979</v>
      </c>
    </row>
    <row r="1488" spans="1:53" x14ac:dyDescent="0.25">
      <c r="A1488" s="1" t="s">
        <v>796</v>
      </c>
      <c r="B1488" s="1" t="s">
        <v>785</v>
      </c>
      <c r="C1488" s="1" t="s">
        <v>786</v>
      </c>
      <c r="D1488" s="1" t="s">
        <v>61</v>
      </c>
      <c r="E1488" s="1" t="s">
        <v>67</v>
      </c>
      <c r="F1488" s="1" t="s">
        <v>294</v>
      </c>
      <c r="G1488" s="1" t="s">
        <v>64</v>
      </c>
      <c r="H1488" s="1" t="s">
        <v>780</v>
      </c>
      <c r="I1488" s="2">
        <v>80</v>
      </c>
      <c r="J1488" s="2">
        <v>39.36</v>
      </c>
      <c r="K1488" s="2">
        <f t="shared" si="184"/>
        <v>38.49</v>
      </c>
      <c r="L1488" s="2">
        <f t="shared" si="185"/>
        <v>0.87</v>
      </c>
      <c r="Z1488" s="13">
        <v>38.49</v>
      </c>
      <c r="AA1488" s="5">
        <v>3901.0096125</v>
      </c>
      <c r="AR1488" s="5" t="str">
        <f t="shared" si="186"/>
        <v/>
      </c>
      <c r="AT1488" s="5" t="str">
        <f t="shared" si="187"/>
        <v/>
      </c>
      <c r="AV1488" s="5" t="str">
        <f t="shared" si="188"/>
        <v/>
      </c>
      <c r="AX1488" s="2">
        <v>0.87</v>
      </c>
      <c r="AY1488" s="5">
        <f t="shared" si="189"/>
        <v>3901.0096125</v>
      </c>
      <c r="AZ1488" s="11">
        <f t="shared" si="190"/>
        <v>9.9724449748697222E-2</v>
      </c>
      <c r="BA1488" s="5">
        <f t="shared" si="191"/>
        <v>99.724449748697225</v>
      </c>
    </row>
    <row r="1489" spans="1:53" x14ac:dyDescent="0.25">
      <c r="A1489" s="1" t="s">
        <v>796</v>
      </c>
      <c r="B1489" s="1" t="s">
        <v>785</v>
      </c>
      <c r="C1489" s="1" t="s">
        <v>786</v>
      </c>
      <c r="D1489" s="1" t="s">
        <v>61</v>
      </c>
      <c r="E1489" s="1" t="s">
        <v>68</v>
      </c>
      <c r="F1489" s="1" t="s">
        <v>294</v>
      </c>
      <c r="G1489" s="1" t="s">
        <v>64</v>
      </c>
      <c r="H1489" s="1" t="s">
        <v>780</v>
      </c>
      <c r="I1489" s="2">
        <v>80</v>
      </c>
      <c r="J1489" s="2">
        <v>38.450000000000003</v>
      </c>
      <c r="K1489" s="2">
        <f t="shared" si="184"/>
        <v>1.38</v>
      </c>
      <c r="L1489" s="2">
        <f t="shared" si="185"/>
        <v>37.07</v>
      </c>
      <c r="Z1489" s="13">
        <v>1.38</v>
      </c>
      <c r="AA1489" s="5">
        <v>139.86472499999999</v>
      </c>
      <c r="AR1489" s="5" t="str">
        <f t="shared" si="186"/>
        <v/>
      </c>
      <c r="AT1489" s="5" t="str">
        <f t="shared" si="187"/>
        <v/>
      </c>
      <c r="AV1489" s="5" t="str">
        <f t="shared" si="188"/>
        <v/>
      </c>
      <c r="AX1489" s="2">
        <v>37.07</v>
      </c>
      <c r="AY1489" s="5">
        <f t="shared" si="189"/>
        <v>139.86472499999999</v>
      </c>
      <c r="AZ1489" s="11">
        <f t="shared" si="190"/>
        <v>3.5754674110990425E-3</v>
      </c>
      <c r="BA1489" s="5">
        <f t="shared" si="191"/>
        <v>3.5754674110990425</v>
      </c>
    </row>
    <row r="1490" spans="1:53" x14ac:dyDescent="0.25">
      <c r="A1490" s="1" t="s">
        <v>797</v>
      </c>
      <c r="B1490" s="1" t="s">
        <v>798</v>
      </c>
      <c r="C1490" s="1" t="s">
        <v>799</v>
      </c>
      <c r="D1490" s="1" t="s">
        <v>800</v>
      </c>
      <c r="E1490" s="1" t="s">
        <v>95</v>
      </c>
      <c r="F1490" s="1" t="s">
        <v>294</v>
      </c>
      <c r="G1490" s="1" t="s">
        <v>64</v>
      </c>
      <c r="H1490" s="1" t="s">
        <v>780</v>
      </c>
      <c r="I1490" s="2">
        <v>80</v>
      </c>
      <c r="J1490" s="2">
        <v>37.229999999999997</v>
      </c>
      <c r="K1490" s="2">
        <f t="shared" si="184"/>
        <v>0</v>
      </c>
      <c r="L1490" s="2">
        <f t="shared" si="185"/>
        <v>37.229999999999997</v>
      </c>
      <c r="AR1490" s="5" t="str">
        <f t="shared" si="186"/>
        <v/>
      </c>
      <c r="AT1490" s="5" t="str">
        <f t="shared" si="187"/>
        <v/>
      </c>
      <c r="AV1490" s="5" t="str">
        <f t="shared" si="188"/>
        <v/>
      </c>
      <c r="AX1490" s="2">
        <v>37.229999999999997</v>
      </c>
      <c r="AY1490" s="5">
        <f t="shared" si="189"/>
        <v>0</v>
      </c>
      <c r="AZ1490" s="11">
        <f t="shared" si="190"/>
        <v>0</v>
      </c>
      <c r="BA1490" s="5">
        <f t="shared" si="191"/>
        <v>0</v>
      </c>
    </row>
    <row r="1491" spans="1:53" x14ac:dyDescent="0.25">
      <c r="A1491" s="1" t="s">
        <v>797</v>
      </c>
      <c r="B1491" s="1" t="s">
        <v>798</v>
      </c>
      <c r="C1491" s="1" t="s">
        <v>799</v>
      </c>
      <c r="D1491" s="1" t="s">
        <v>800</v>
      </c>
      <c r="E1491" s="1" t="s">
        <v>91</v>
      </c>
      <c r="F1491" s="1" t="s">
        <v>294</v>
      </c>
      <c r="G1491" s="1" t="s">
        <v>64</v>
      </c>
      <c r="H1491" s="1" t="s">
        <v>780</v>
      </c>
      <c r="I1491" s="2">
        <v>80</v>
      </c>
      <c r="J1491" s="2">
        <v>37.950000000000003</v>
      </c>
      <c r="K1491" s="2">
        <f t="shared" si="184"/>
        <v>25.94</v>
      </c>
      <c r="L1491" s="2">
        <f t="shared" si="185"/>
        <v>12.01</v>
      </c>
      <c r="Z1491" s="13">
        <v>25.94</v>
      </c>
      <c r="AA1491" s="5">
        <v>2629.0514250000001</v>
      </c>
      <c r="AR1491" s="5" t="str">
        <f t="shared" si="186"/>
        <v/>
      </c>
      <c r="AT1491" s="5" t="str">
        <f t="shared" si="187"/>
        <v/>
      </c>
      <c r="AV1491" s="5" t="str">
        <f t="shared" si="188"/>
        <v/>
      </c>
      <c r="AX1491" s="2">
        <v>12.01</v>
      </c>
      <c r="AY1491" s="5">
        <f t="shared" si="189"/>
        <v>2629.0514250000001</v>
      </c>
      <c r="AZ1491" s="11">
        <f t="shared" si="190"/>
        <v>6.7208423655006649E-2</v>
      </c>
      <c r="BA1491" s="5">
        <f t="shared" si="191"/>
        <v>67.208423655006655</v>
      </c>
    </row>
    <row r="1492" spans="1:53" x14ac:dyDescent="0.25">
      <c r="A1492" s="1" t="s">
        <v>797</v>
      </c>
      <c r="B1492" s="1" t="s">
        <v>798</v>
      </c>
      <c r="C1492" s="1" t="s">
        <v>799</v>
      </c>
      <c r="D1492" s="1" t="s">
        <v>800</v>
      </c>
      <c r="E1492" s="1" t="s">
        <v>86</v>
      </c>
      <c r="F1492" s="1" t="s">
        <v>294</v>
      </c>
      <c r="G1492" s="1" t="s">
        <v>64</v>
      </c>
      <c r="H1492" s="1" t="s">
        <v>780</v>
      </c>
      <c r="I1492" s="2">
        <v>80</v>
      </c>
      <c r="J1492" s="2">
        <v>0.09</v>
      </c>
      <c r="K1492" s="2">
        <f t="shared" si="184"/>
        <v>0.09</v>
      </c>
      <c r="L1492" s="2">
        <f t="shared" si="185"/>
        <v>0</v>
      </c>
      <c r="Z1492" s="13">
        <v>0.09</v>
      </c>
      <c r="AA1492" s="5">
        <v>9.1216124999999995</v>
      </c>
      <c r="AR1492" s="5" t="str">
        <f t="shared" si="186"/>
        <v/>
      </c>
      <c r="AT1492" s="5" t="str">
        <f t="shared" si="187"/>
        <v/>
      </c>
      <c r="AV1492" s="5" t="str">
        <f t="shared" si="188"/>
        <v/>
      </c>
      <c r="AY1492" s="5">
        <f t="shared" si="189"/>
        <v>9.1216124999999995</v>
      </c>
      <c r="AZ1492" s="11">
        <f t="shared" si="190"/>
        <v>2.3318265724558978E-4</v>
      </c>
      <c r="BA1492" s="5">
        <f t="shared" si="191"/>
        <v>0.23318265724558979</v>
      </c>
    </row>
    <row r="1493" spans="1:53" x14ac:dyDescent="0.25">
      <c r="A1493" s="1" t="s">
        <v>801</v>
      </c>
      <c r="B1493" s="1" t="s">
        <v>785</v>
      </c>
      <c r="C1493" s="1" t="s">
        <v>786</v>
      </c>
      <c r="D1493" s="1" t="s">
        <v>61</v>
      </c>
      <c r="E1493" s="1" t="s">
        <v>69</v>
      </c>
      <c r="F1493" s="1" t="s">
        <v>294</v>
      </c>
      <c r="G1493" s="1" t="s">
        <v>64</v>
      </c>
      <c r="H1493" s="1" t="s">
        <v>780</v>
      </c>
      <c r="I1493" s="2">
        <v>80</v>
      </c>
      <c r="J1493" s="2">
        <v>0.06</v>
      </c>
      <c r="K1493" s="2">
        <f t="shared" si="184"/>
        <v>0.02</v>
      </c>
      <c r="L1493" s="2">
        <f t="shared" si="185"/>
        <v>0.04</v>
      </c>
      <c r="Z1493" s="13">
        <v>0.02</v>
      </c>
      <c r="AA1493" s="5">
        <v>2.0270250000000001</v>
      </c>
      <c r="AR1493" s="5" t="str">
        <f t="shared" si="186"/>
        <v/>
      </c>
      <c r="AT1493" s="5" t="str">
        <f t="shared" si="187"/>
        <v/>
      </c>
      <c r="AV1493" s="5" t="str">
        <f t="shared" si="188"/>
        <v/>
      </c>
      <c r="AX1493" s="2">
        <v>0.04</v>
      </c>
      <c r="AY1493" s="5">
        <f t="shared" si="189"/>
        <v>2.0270250000000001</v>
      </c>
      <c r="AZ1493" s="11">
        <f t="shared" si="190"/>
        <v>5.1818368276797734E-5</v>
      </c>
      <c r="BA1493" s="5">
        <f t="shared" si="191"/>
        <v>5.1818368276797734E-2</v>
      </c>
    </row>
    <row r="1494" spans="1:53" x14ac:dyDescent="0.25">
      <c r="A1494" s="1" t="s">
        <v>801</v>
      </c>
      <c r="B1494" s="1" t="s">
        <v>785</v>
      </c>
      <c r="C1494" s="1" t="s">
        <v>786</v>
      </c>
      <c r="D1494" s="1" t="s">
        <v>61</v>
      </c>
      <c r="E1494" s="1" t="s">
        <v>70</v>
      </c>
      <c r="F1494" s="1" t="s">
        <v>294</v>
      </c>
      <c r="G1494" s="1" t="s">
        <v>64</v>
      </c>
      <c r="H1494" s="1" t="s">
        <v>780</v>
      </c>
      <c r="I1494" s="2">
        <v>80</v>
      </c>
      <c r="J1494" s="2">
        <v>7.0000000000000007E-2</v>
      </c>
      <c r="K1494" s="2">
        <f t="shared" si="184"/>
        <v>0</v>
      </c>
      <c r="L1494" s="2">
        <f t="shared" si="185"/>
        <v>7.0000000000000007E-2</v>
      </c>
      <c r="AR1494" s="5" t="str">
        <f t="shared" si="186"/>
        <v/>
      </c>
      <c r="AT1494" s="5" t="str">
        <f t="shared" si="187"/>
        <v/>
      </c>
      <c r="AV1494" s="5" t="str">
        <f t="shared" si="188"/>
        <v/>
      </c>
      <c r="AX1494" s="2">
        <v>7.0000000000000007E-2</v>
      </c>
      <c r="AY1494" s="5">
        <f t="shared" si="189"/>
        <v>0</v>
      </c>
      <c r="AZ1494" s="11">
        <f t="shared" si="190"/>
        <v>0</v>
      </c>
      <c r="BA1494" s="5">
        <f t="shared" si="191"/>
        <v>0</v>
      </c>
    </row>
    <row r="1495" spans="1:53" x14ac:dyDescent="0.25">
      <c r="A1495" s="1" t="s">
        <v>801</v>
      </c>
      <c r="B1495" s="1" t="s">
        <v>785</v>
      </c>
      <c r="C1495" s="1" t="s">
        <v>786</v>
      </c>
      <c r="D1495" s="1" t="s">
        <v>61</v>
      </c>
      <c r="E1495" s="1" t="s">
        <v>74</v>
      </c>
      <c r="F1495" s="1" t="s">
        <v>294</v>
      </c>
      <c r="G1495" s="1" t="s">
        <v>64</v>
      </c>
      <c r="H1495" s="1" t="s">
        <v>780</v>
      </c>
      <c r="I1495" s="2">
        <v>80</v>
      </c>
      <c r="J1495" s="2">
        <v>0.09</v>
      </c>
      <c r="K1495" s="2">
        <f t="shared" si="184"/>
        <v>0</v>
      </c>
      <c r="L1495" s="2">
        <f t="shared" si="185"/>
        <v>0.09</v>
      </c>
      <c r="AR1495" s="5" t="str">
        <f t="shared" si="186"/>
        <v/>
      </c>
      <c r="AT1495" s="5" t="str">
        <f t="shared" si="187"/>
        <v/>
      </c>
      <c r="AV1495" s="5" t="str">
        <f t="shared" si="188"/>
        <v/>
      </c>
      <c r="AX1495" s="2">
        <v>0.09</v>
      </c>
      <c r="AY1495" s="5">
        <f t="shared" si="189"/>
        <v>0</v>
      </c>
      <c r="AZ1495" s="11">
        <f t="shared" si="190"/>
        <v>0</v>
      </c>
      <c r="BA1495" s="5">
        <f t="shared" si="191"/>
        <v>0</v>
      </c>
    </row>
    <row r="1496" spans="1:53" x14ac:dyDescent="0.25">
      <c r="A1496" s="1" t="s">
        <v>801</v>
      </c>
      <c r="B1496" s="1" t="s">
        <v>785</v>
      </c>
      <c r="C1496" s="1" t="s">
        <v>786</v>
      </c>
      <c r="D1496" s="1" t="s">
        <v>61</v>
      </c>
      <c r="E1496" s="1" t="s">
        <v>75</v>
      </c>
      <c r="F1496" s="1" t="s">
        <v>294</v>
      </c>
      <c r="G1496" s="1" t="s">
        <v>64</v>
      </c>
      <c r="H1496" s="1" t="s">
        <v>780</v>
      </c>
      <c r="I1496" s="2">
        <v>80</v>
      </c>
      <c r="J1496" s="2">
        <v>38.69</v>
      </c>
      <c r="K1496" s="2">
        <f t="shared" si="184"/>
        <v>0</v>
      </c>
      <c r="L1496" s="2">
        <f t="shared" si="185"/>
        <v>38.69</v>
      </c>
      <c r="AR1496" s="5" t="str">
        <f t="shared" si="186"/>
        <v/>
      </c>
      <c r="AT1496" s="5" t="str">
        <f t="shared" si="187"/>
        <v/>
      </c>
      <c r="AV1496" s="5" t="str">
        <f t="shared" si="188"/>
        <v/>
      </c>
      <c r="AX1496" s="2">
        <v>38.69</v>
      </c>
      <c r="AY1496" s="5">
        <f t="shared" si="189"/>
        <v>0</v>
      </c>
      <c r="AZ1496" s="11">
        <f t="shared" si="190"/>
        <v>0</v>
      </c>
      <c r="BA1496" s="5">
        <f t="shared" si="191"/>
        <v>0</v>
      </c>
    </row>
    <row r="1497" spans="1:53" x14ac:dyDescent="0.25">
      <c r="A1497" s="1" t="s">
        <v>801</v>
      </c>
      <c r="B1497" s="1" t="s">
        <v>785</v>
      </c>
      <c r="C1497" s="1" t="s">
        <v>786</v>
      </c>
      <c r="D1497" s="1" t="s">
        <v>61</v>
      </c>
      <c r="E1497" s="1" t="s">
        <v>76</v>
      </c>
      <c r="F1497" s="1" t="s">
        <v>294</v>
      </c>
      <c r="G1497" s="1" t="s">
        <v>64</v>
      </c>
      <c r="H1497" s="1" t="s">
        <v>780</v>
      </c>
      <c r="I1497" s="2">
        <v>80</v>
      </c>
      <c r="J1497" s="2">
        <v>37.51</v>
      </c>
      <c r="K1497" s="2">
        <f t="shared" si="184"/>
        <v>13.3</v>
      </c>
      <c r="L1497" s="2">
        <f t="shared" si="185"/>
        <v>24.21</v>
      </c>
      <c r="Z1497" s="13">
        <v>13.3</v>
      </c>
      <c r="AA1497" s="5">
        <v>1347.9716249999999</v>
      </c>
      <c r="AR1497" s="5" t="str">
        <f t="shared" si="186"/>
        <v/>
      </c>
      <c r="AT1497" s="5" t="str">
        <f t="shared" si="187"/>
        <v/>
      </c>
      <c r="AV1497" s="5" t="str">
        <f t="shared" si="188"/>
        <v/>
      </c>
      <c r="AX1497" s="2">
        <v>24.21</v>
      </c>
      <c r="AY1497" s="5">
        <f t="shared" si="189"/>
        <v>1347.9716249999999</v>
      </c>
      <c r="AZ1497" s="11">
        <f t="shared" si="190"/>
        <v>3.4459214904070487E-2</v>
      </c>
      <c r="BA1497" s="5">
        <f t="shared" si="191"/>
        <v>34.459214904070485</v>
      </c>
    </row>
    <row r="1498" spans="1:53" x14ac:dyDescent="0.25">
      <c r="A1498" s="1" t="s">
        <v>802</v>
      </c>
      <c r="B1498" s="1" t="s">
        <v>803</v>
      </c>
      <c r="C1498" s="1" t="s">
        <v>786</v>
      </c>
      <c r="D1498" s="1" t="s">
        <v>61</v>
      </c>
      <c r="E1498" s="1" t="s">
        <v>67</v>
      </c>
      <c r="F1498" s="1" t="s">
        <v>294</v>
      </c>
      <c r="G1498" s="1" t="s">
        <v>64</v>
      </c>
      <c r="H1498" s="1" t="s">
        <v>780</v>
      </c>
      <c r="I1498" s="2">
        <v>80</v>
      </c>
      <c r="J1498" s="2">
        <v>7.0000000000000007E-2</v>
      </c>
      <c r="K1498" s="2">
        <f t="shared" si="184"/>
        <v>7.0000000000000007E-2</v>
      </c>
      <c r="L1498" s="2">
        <f t="shared" si="185"/>
        <v>0</v>
      </c>
      <c r="Z1498" s="13">
        <v>7.0000000000000007E-2</v>
      </c>
      <c r="AA1498" s="5">
        <v>7.0945875000000003</v>
      </c>
      <c r="AR1498" s="5" t="str">
        <f t="shared" si="186"/>
        <v/>
      </c>
      <c r="AT1498" s="5" t="str">
        <f t="shared" si="187"/>
        <v/>
      </c>
      <c r="AV1498" s="5" t="str">
        <f t="shared" si="188"/>
        <v/>
      </c>
      <c r="AY1498" s="5">
        <f t="shared" si="189"/>
        <v>7.0945875000000003</v>
      </c>
      <c r="AZ1498" s="11">
        <f t="shared" si="190"/>
        <v>1.8136428896879206E-4</v>
      </c>
      <c r="BA1498" s="5">
        <f t="shared" si="191"/>
        <v>0.18136428896879206</v>
      </c>
    </row>
    <row r="1499" spans="1:53" x14ac:dyDescent="0.25">
      <c r="A1499" s="1" t="s">
        <v>802</v>
      </c>
      <c r="B1499" s="1" t="s">
        <v>803</v>
      </c>
      <c r="C1499" s="1" t="s">
        <v>786</v>
      </c>
      <c r="D1499" s="1" t="s">
        <v>61</v>
      </c>
      <c r="E1499" s="1" t="s">
        <v>68</v>
      </c>
      <c r="F1499" s="1" t="s">
        <v>294</v>
      </c>
      <c r="G1499" s="1" t="s">
        <v>64</v>
      </c>
      <c r="H1499" s="1" t="s">
        <v>780</v>
      </c>
      <c r="I1499" s="2">
        <v>80</v>
      </c>
      <c r="J1499" s="2">
        <v>0.06</v>
      </c>
      <c r="K1499" s="2">
        <f t="shared" si="184"/>
        <v>0.01</v>
      </c>
      <c r="L1499" s="2">
        <f t="shared" si="185"/>
        <v>0.06</v>
      </c>
      <c r="Z1499" s="13">
        <v>0.01</v>
      </c>
      <c r="AA1499" s="5">
        <v>1.0135125</v>
      </c>
      <c r="AR1499" s="5" t="str">
        <f t="shared" si="186"/>
        <v/>
      </c>
      <c r="AT1499" s="5" t="str">
        <f t="shared" si="187"/>
        <v/>
      </c>
      <c r="AV1499" s="5" t="str">
        <f t="shared" si="188"/>
        <v/>
      </c>
      <c r="AX1499" s="2">
        <v>0.06</v>
      </c>
      <c r="AY1499" s="5">
        <f t="shared" si="189"/>
        <v>1.0135125</v>
      </c>
      <c r="AZ1499" s="11">
        <f t="shared" si="190"/>
        <v>2.5909184138398867E-5</v>
      </c>
      <c r="BA1499" s="5">
        <f t="shared" si="191"/>
        <v>2.5909184138398867E-2</v>
      </c>
    </row>
    <row r="1500" spans="1:53" x14ac:dyDescent="0.25">
      <c r="A1500" s="1" t="s">
        <v>802</v>
      </c>
      <c r="B1500" s="1" t="s">
        <v>803</v>
      </c>
      <c r="C1500" s="1" t="s">
        <v>786</v>
      </c>
      <c r="D1500" s="1" t="s">
        <v>61</v>
      </c>
      <c r="E1500" s="1" t="s">
        <v>69</v>
      </c>
      <c r="F1500" s="1" t="s">
        <v>294</v>
      </c>
      <c r="G1500" s="1" t="s">
        <v>64</v>
      </c>
      <c r="H1500" s="1" t="s">
        <v>780</v>
      </c>
      <c r="I1500" s="2">
        <v>80</v>
      </c>
      <c r="J1500" s="2">
        <v>38.450000000000003</v>
      </c>
      <c r="K1500" s="2">
        <f t="shared" si="184"/>
        <v>5.9</v>
      </c>
      <c r="L1500" s="2">
        <f t="shared" si="185"/>
        <v>32.549999999999997</v>
      </c>
      <c r="Z1500" s="13">
        <v>5.9</v>
      </c>
      <c r="AA1500" s="5">
        <v>597.97237499999994</v>
      </c>
      <c r="AR1500" s="5" t="str">
        <f t="shared" si="186"/>
        <v/>
      </c>
      <c r="AT1500" s="5" t="str">
        <f t="shared" si="187"/>
        <v/>
      </c>
      <c r="AV1500" s="5" t="str">
        <f t="shared" si="188"/>
        <v/>
      </c>
      <c r="AX1500" s="2">
        <v>32.549999999999997</v>
      </c>
      <c r="AY1500" s="5">
        <f t="shared" si="189"/>
        <v>597.97237499999994</v>
      </c>
      <c r="AZ1500" s="11">
        <f t="shared" si="190"/>
        <v>1.5286418641655329E-2</v>
      </c>
      <c r="BA1500" s="5">
        <f t="shared" si="191"/>
        <v>15.286418641655329</v>
      </c>
    </row>
    <row r="1501" spans="1:53" x14ac:dyDescent="0.25">
      <c r="A1501" s="1" t="s">
        <v>802</v>
      </c>
      <c r="B1501" s="1" t="s">
        <v>803</v>
      </c>
      <c r="C1501" s="1" t="s">
        <v>786</v>
      </c>
      <c r="D1501" s="1" t="s">
        <v>61</v>
      </c>
      <c r="E1501" s="1" t="s">
        <v>70</v>
      </c>
      <c r="F1501" s="1" t="s">
        <v>294</v>
      </c>
      <c r="G1501" s="1" t="s">
        <v>64</v>
      </c>
      <c r="H1501" s="1" t="s">
        <v>780</v>
      </c>
      <c r="I1501" s="2">
        <v>80</v>
      </c>
      <c r="J1501" s="2">
        <v>39.47</v>
      </c>
      <c r="K1501" s="2">
        <f t="shared" si="184"/>
        <v>3.47</v>
      </c>
      <c r="L1501" s="2">
        <f t="shared" si="185"/>
        <v>35.99</v>
      </c>
      <c r="Z1501" s="13">
        <v>3.47</v>
      </c>
      <c r="AA1501" s="5">
        <v>351.68883749999998</v>
      </c>
      <c r="AR1501" s="5" t="str">
        <f t="shared" si="186"/>
        <v/>
      </c>
      <c r="AT1501" s="5" t="str">
        <f t="shared" si="187"/>
        <v/>
      </c>
      <c r="AV1501" s="5" t="str">
        <f t="shared" si="188"/>
        <v/>
      </c>
      <c r="AX1501" s="2">
        <v>35.99</v>
      </c>
      <c r="AY1501" s="5">
        <f t="shared" si="189"/>
        <v>351.68883749999998</v>
      </c>
      <c r="AZ1501" s="11">
        <f t="shared" si="190"/>
        <v>8.9904868960244046E-3</v>
      </c>
      <c r="BA1501" s="5">
        <f t="shared" si="191"/>
        <v>8.9904868960244055</v>
      </c>
    </row>
    <row r="1502" spans="1:53" x14ac:dyDescent="0.25">
      <c r="A1502" s="1" t="s">
        <v>802</v>
      </c>
      <c r="B1502" s="1" t="s">
        <v>803</v>
      </c>
      <c r="C1502" s="1" t="s">
        <v>786</v>
      </c>
      <c r="D1502" s="1" t="s">
        <v>61</v>
      </c>
      <c r="E1502" s="1" t="s">
        <v>71</v>
      </c>
      <c r="F1502" s="1" t="s">
        <v>294</v>
      </c>
      <c r="G1502" s="1" t="s">
        <v>64</v>
      </c>
      <c r="H1502" s="1" t="s">
        <v>780</v>
      </c>
      <c r="I1502" s="2">
        <v>80</v>
      </c>
      <c r="J1502" s="2">
        <v>0.09</v>
      </c>
      <c r="K1502" s="2">
        <f t="shared" si="184"/>
        <v>0.01</v>
      </c>
      <c r="L1502" s="2">
        <f t="shared" si="185"/>
        <v>0.08</v>
      </c>
      <c r="Z1502" s="13">
        <v>0.01</v>
      </c>
      <c r="AA1502" s="5">
        <v>1.0135125</v>
      </c>
      <c r="AR1502" s="5" t="str">
        <f t="shared" si="186"/>
        <v/>
      </c>
      <c r="AT1502" s="5" t="str">
        <f t="shared" si="187"/>
        <v/>
      </c>
      <c r="AV1502" s="5" t="str">
        <f t="shared" si="188"/>
        <v/>
      </c>
      <c r="AX1502" s="2">
        <v>0.08</v>
      </c>
      <c r="AY1502" s="5">
        <f t="shared" si="189"/>
        <v>1.0135125</v>
      </c>
      <c r="AZ1502" s="11">
        <f t="shared" si="190"/>
        <v>2.5909184138398867E-5</v>
      </c>
      <c r="BA1502" s="5">
        <f t="shared" si="191"/>
        <v>2.5909184138398867E-2</v>
      </c>
    </row>
    <row r="1503" spans="1:53" x14ac:dyDescent="0.25">
      <c r="A1503" s="1" t="s">
        <v>804</v>
      </c>
      <c r="B1503" s="1" t="s">
        <v>785</v>
      </c>
      <c r="C1503" s="1" t="s">
        <v>786</v>
      </c>
      <c r="D1503" s="1" t="s">
        <v>61</v>
      </c>
      <c r="E1503" s="1" t="s">
        <v>62</v>
      </c>
      <c r="F1503" s="1" t="s">
        <v>307</v>
      </c>
      <c r="G1503" s="1" t="s">
        <v>64</v>
      </c>
      <c r="H1503" s="1" t="s">
        <v>780</v>
      </c>
      <c r="I1503" s="2">
        <v>160.6</v>
      </c>
      <c r="J1503" s="2">
        <v>7.0000000000000007E-2</v>
      </c>
      <c r="K1503" s="2">
        <f t="shared" si="184"/>
        <v>0.02</v>
      </c>
      <c r="L1503" s="2">
        <f t="shared" si="185"/>
        <v>0.06</v>
      </c>
      <c r="Z1503" s="13">
        <v>0.02</v>
      </c>
      <c r="AA1503" s="5">
        <v>2.0270250000000001</v>
      </c>
      <c r="AR1503" s="5" t="str">
        <f t="shared" si="186"/>
        <v/>
      </c>
      <c r="AT1503" s="5" t="str">
        <f t="shared" si="187"/>
        <v/>
      </c>
      <c r="AV1503" s="5" t="str">
        <f t="shared" si="188"/>
        <v/>
      </c>
      <c r="AX1503" s="2">
        <v>0.06</v>
      </c>
      <c r="AY1503" s="5">
        <f t="shared" si="189"/>
        <v>2.0270250000000001</v>
      </c>
      <c r="AZ1503" s="11">
        <f t="shared" si="190"/>
        <v>5.1818368276797734E-5</v>
      </c>
      <c r="BA1503" s="5">
        <f t="shared" si="191"/>
        <v>5.1818368276797734E-2</v>
      </c>
    </row>
    <row r="1504" spans="1:53" x14ac:dyDescent="0.25">
      <c r="A1504" s="1" t="s">
        <v>804</v>
      </c>
      <c r="B1504" s="1" t="s">
        <v>785</v>
      </c>
      <c r="C1504" s="1" t="s">
        <v>786</v>
      </c>
      <c r="D1504" s="1" t="s">
        <v>61</v>
      </c>
      <c r="E1504" s="1" t="s">
        <v>66</v>
      </c>
      <c r="F1504" s="1" t="s">
        <v>307</v>
      </c>
      <c r="G1504" s="1" t="s">
        <v>64</v>
      </c>
      <c r="H1504" s="1" t="s">
        <v>780</v>
      </c>
      <c r="I1504" s="2">
        <v>160.6</v>
      </c>
      <c r="J1504" s="2">
        <v>0.06</v>
      </c>
      <c r="K1504" s="2">
        <f t="shared" si="184"/>
        <v>0</v>
      </c>
      <c r="L1504" s="2">
        <f t="shared" si="185"/>
        <v>0.06</v>
      </c>
      <c r="AR1504" s="5" t="str">
        <f t="shared" si="186"/>
        <v/>
      </c>
      <c r="AT1504" s="5" t="str">
        <f t="shared" si="187"/>
        <v/>
      </c>
      <c r="AV1504" s="5" t="str">
        <f t="shared" si="188"/>
        <v/>
      </c>
      <c r="AX1504" s="2">
        <v>0.06</v>
      </c>
      <c r="AY1504" s="5">
        <f t="shared" si="189"/>
        <v>0</v>
      </c>
      <c r="AZ1504" s="11">
        <f t="shared" si="190"/>
        <v>0</v>
      </c>
      <c r="BA1504" s="5">
        <f t="shared" si="191"/>
        <v>0</v>
      </c>
    </row>
    <row r="1505" spans="1:53" x14ac:dyDescent="0.25">
      <c r="A1505" s="1" t="s">
        <v>804</v>
      </c>
      <c r="B1505" s="1" t="s">
        <v>785</v>
      </c>
      <c r="C1505" s="1" t="s">
        <v>786</v>
      </c>
      <c r="D1505" s="1" t="s">
        <v>61</v>
      </c>
      <c r="E1505" s="1" t="s">
        <v>71</v>
      </c>
      <c r="F1505" s="1" t="s">
        <v>307</v>
      </c>
      <c r="G1505" s="1" t="s">
        <v>64</v>
      </c>
      <c r="H1505" s="1" t="s">
        <v>780</v>
      </c>
      <c r="I1505" s="2">
        <v>160.6</v>
      </c>
      <c r="J1505" s="2">
        <v>36.229999999999997</v>
      </c>
      <c r="K1505" s="2">
        <f t="shared" si="184"/>
        <v>1.01</v>
      </c>
      <c r="L1505" s="2">
        <f t="shared" si="185"/>
        <v>35.22</v>
      </c>
      <c r="Z1505" s="13">
        <v>1.01</v>
      </c>
      <c r="AA1505" s="5">
        <v>102.3647625</v>
      </c>
      <c r="AR1505" s="5" t="str">
        <f t="shared" si="186"/>
        <v/>
      </c>
      <c r="AT1505" s="5" t="str">
        <f t="shared" si="187"/>
        <v/>
      </c>
      <c r="AV1505" s="5" t="str">
        <f t="shared" si="188"/>
        <v/>
      </c>
      <c r="AX1505" s="2">
        <v>35.22</v>
      </c>
      <c r="AY1505" s="5">
        <f t="shared" si="189"/>
        <v>102.3647625</v>
      </c>
      <c r="AZ1505" s="11">
        <f t="shared" si="190"/>
        <v>2.6168275979782849E-3</v>
      </c>
      <c r="BA1505" s="5">
        <f t="shared" si="191"/>
        <v>2.6168275979782849</v>
      </c>
    </row>
    <row r="1506" spans="1:53" x14ac:dyDescent="0.25">
      <c r="A1506" s="1" t="s">
        <v>804</v>
      </c>
      <c r="B1506" s="1" t="s">
        <v>785</v>
      </c>
      <c r="C1506" s="1" t="s">
        <v>786</v>
      </c>
      <c r="D1506" s="1" t="s">
        <v>61</v>
      </c>
      <c r="E1506" s="1" t="s">
        <v>72</v>
      </c>
      <c r="F1506" s="1" t="s">
        <v>307</v>
      </c>
      <c r="G1506" s="1" t="s">
        <v>64</v>
      </c>
      <c r="H1506" s="1" t="s">
        <v>780</v>
      </c>
      <c r="I1506" s="2">
        <v>160.6</v>
      </c>
      <c r="J1506" s="2">
        <v>43.19</v>
      </c>
      <c r="K1506" s="2">
        <f t="shared" si="184"/>
        <v>24.15</v>
      </c>
      <c r="L1506" s="2">
        <f t="shared" si="185"/>
        <v>19.03</v>
      </c>
      <c r="Z1506" s="13">
        <v>24.15</v>
      </c>
      <c r="AA1506" s="5">
        <v>2447.6326875</v>
      </c>
      <c r="AR1506" s="5" t="str">
        <f t="shared" si="186"/>
        <v/>
      </c>
      <c r="AT1506" s="5" t="str">
        <f t="shared" si="187"/>
        <v/>
      </c>
      <c r="AV1506" s="5" t="str">
        <f t="shared" si="188"/>
        <v/>
      </c>
      <c r="AX1506" s="2">
        <v>19.03</v>
      </c>
      <c r="AY1506" s="5">
        <f t="shared" si="189"/>
        <v>2447.6326875</v>
      </c>
      <c r="AZ1506" s="11">
        <f t="shared" si="190"/>
        <v>6.2570679694233244E-2</v>
      </c>
      <c r="BA1506" s="5">
        <f t="shared" si="191"/>
        <v>62.570679694233242</v>
      </c>
    </row>
    <row r="1507" spans="1:53" x14ac:dyDescent="0.25">
      <c r="A1507" s="1" t="s">
        <v>804</v>
      </c>
      <c r="B1507" s="1" t="s">
        <v>785</v>
      </c>
      <c r="C1507" s="1" t="s">
        <v>786</v>
      </c>
      <c r="D1507" s="1" t="s">
        <v>61</v>
      </c>
      <c r="E1507" s="1" t="s">
        <v>73</v>
      </c>
      <c r="F1507" s="1" t="s">
        <v>307</v>
      </c>
      <c r="G1507" s="1" t="s">
        <v>64</v>
      </c>
      <c r="H1507" s="1" t="s">
        <v>780</v>
      </c>
      <c r="I1507" s="2">
        <v>160.6</v>
      </c>
      <c r="J1507" s="2">
        <v>42.96</v>
      </c>
      <c r="K1507" s="2">
        <f t="shared" si="184"/>
        <v>37.229999999999997</v>
      </c>
      <c r="L1507" s="2">
        <f t="shared" si="185"/>
        <v>5.73</v>
      </c>
      <c r="Z1507" s="13">
        <v>37.229999999999997</v>
      </c>
      <c r="AA1507" s="5">
        <v>3773.3070374999988</v>
      </c>
      <c r="AR1507" s="5" t="str">
        <f t="shared" si="186"/>
        <v/>
      </c>
      <c r="AT1507" s="5" t="str">
        <f t="shared" si="187"/>
        <v/>
      </c>
      <c r="AV1507" s="5" t="str">
        <f t="shared" si="188"/>
        <v/>
      </c>
      <c r="AX1507" s="2">
        <v>5.73</v>
      </c>
      <c r="AY1507" s="5">
        <f t="shared" si="189"/>
        <v>3773.3070374999988</v>
      </c>
      <c r="AZ1507" s="11">
        <f t="shared" si="190"/>
        <v>9.6459892547258938E-2</v>
      </c>
      <c r="BA1507" s="5">
        <f t="shared" si="191"/>
        <v>96.459892547258946</v>
      </c>
    </row>
    <row r="1508" spans="1:53" x14ac:dyDescent="0.25">
      <c r="A1508" s="1" t="s">
        <v>804</v>
      </c>
      <c r="B1508" s="1" t="s">
        <v>785</v>
      </c>
      <c r="C1508" s="1" t="s">
        <v>786</v>
      </c>
      <c r="D1508" s="1" t="s">
        <v>61</v>
      </c>
      <c r="E1508" s="1" t="s">
        <v>74</v>
      </c>
      <c r="F1508" s="1" t="s">
        <v>307</v>
      </c>
      <c r="G1508" s="1" t="s">
        <v>64</v>
      </c>
      <c r="H1508" s="1" t="s">
        <v>780</v>
      </c>
      <c r="I1508" s="2">
        <v>160.6</v>
      </c>
      <c r="J1508" s="2">
        <v>35.32</v>
      </c>
      <c r="K1508" s="2">
        <f t="shared" si="184"/>
        <v>14.54</v>
      </c>
      <c r="L1508" s="2">
        <f t="shared" si="185"/>
        <v>20.78</v>
      </c>
      <c r="Z1508" s="13">
        <v>14.54</v>
      </c>
      <c r="AA1508" s="5">
        <v>1473.6471750000001</v>
      </c>
      <c r="AR1508" s="5" t="str">
        <f t="shared" si="186"/>
        <v/>
      </c>
      <c r="AT1508" s="5" t="str">
        <f t="shared" si="187"/>
        <v/>
      </c>
      <c r="AV1508" s="5" t="str">
        <f t="shared" si="188"/>
        <v/>
      </c>
      <c r="AX1508" s="2">
        <v>20.78</v>
      </c>
      <c r="AY1508" s="5">
        <f t="shared" si="189"/>
        <v>1473.6471750000001</v>
      </c>
      <c r="AZ1508" s="11">
        <f t="shared" si="190"/>
        <v>3.767195373723195E-2</v>
      </c>
      <c r="BA1508" s="5">
        <f t="shared" si="191"/>
        <v>37.671953737231952</v>
      </c>
    </row>
    <row r="1509" spans="1:53" x14ac:dyDescent="0.25">
      <c r="A1509" s="1" t="s">
        <v>805</v>
      </c>
      <c r="B1509" s="1" t="s">
        <v>403</v>
      </c>
      <c r="C1509" s="1" t="s">
        <v>404</v>
      </c>
      <c r="D1509" s="1" t="s">
        <v>405</v>
      </c>
      <c r="E1509" s="1" t="s">
        <v>81</v>
      </c>
      <c r="F1509" s="1" t="s">
        <v>307</v>
      </c>
      <c r="G1509" s="1" t="s">
        <v>64</v>
      </c>
      <c r="H1509" s="1" t="s">
        <v>780</v>
      </c>
      <c r="I1509" s="2">
        <v>155.33000000000001</v>
      </c>
      <c r="J1509" s="2">
        <v>37.229999999999997</v>
      </c>
      <c r="K1509" s="2">
        <f t="shared" si="184"/>
        <v>0.98</v>
      </c>
      <c r="L1509" s="2">
        <f t="shared" si="185"/>
        <v>36.25</v>
      </c>
      <c r="Z1509" s="13">
        <v>0.98</v>
      </c>
      <c r="AA1509" s="5">
        <v>99.324224999999998</v>
      </c>
      <c r="AR1509" s="5" t="str">
        <f t="shared" si="186"/>
        <v/>
      </c>
      <c r="AT1509" s="5" t="str">
        <f t="shared" si="187"/>
        <v/>
      </c>
      <c r="AV1509" s="5" t="str">
        <f t="shared" si="188"/>
        <v/>
      </c>
      <c r="AX1509" s="2">
        <v>36.25</v>
      </c>
      <c r="AY1509" s="5">
        <f t="shared" si="189"/>
        <v>99.324224999999998</v>
      </c>
      <c r="AZ1509" s="11">
        <f t="shared" si="190"/>
        <v>2.5391000455630888E-3</v>
      </c>
      <c r="BA1509" s="5">
        <f t="shared" si="191"/>
        <v>2.5391000455630888</v>
      </c>
    </row>
    <row r="1510" spans="1:53" x14ac:dyDescent="0.25">
      <c r="A1510" s="1" t="s">
        <v>805</v>
      </c>
      <c r="B1510" s="1" t="s">
        <v>403</v>
      </c>
      <c r="C1510" s="1" t="s">
        <v>404</v>
      </c>
      <c r="D1510" s="1" t="s">
        <v>405</v>
      </c>
      <c r="E1510" s="1" t="s">
        <v>86</v>
      </c>
      <c r="F1510" s="1" t="s">
        <v>307</v>
      </c>
      <c r="G1510" s="1" t="s">
        <v>64</v>
      </c>
      <c r="H1510" s="1" t="s">
        <v>780</v>
      </c>
      <c r="I1510" s="2">
        <v>155.33000000000001</v>
      </c>
      <c r="J1510" s="2">
        <v>32.31</v>
      </c>
      <c r="K1510" s="2">
        <f t="shared" si="184"/>
        <v>5.9</v>
      </c>
      <c r="L1510" s="2">
        <f t="shared" si="185"/>
        <v>26.41</v>
      </c>
      <c r="Z1510" s="13">
        <v>3.66</v>
      </c>
      <c r="AA1510" s="5">
        <v>370.94557500000002</v>
      </c>
      <c r="AF1510" s="9">
        <v>2.2400000000000002</v>
      </c>
      <c r="AG1510" s="5">
        <v>81.443880000000007</v>
      </c>
      <c r="AR1510" s="5" t="str">
        <f t="shared" si="186"/>
        <v/>
      </c>
      <c r="AT1510" s="5" t="str">
        <f t="shared" si="187"/>
        <v/>
      </c>
      <c r="AV1510" s="5" t="str">
        <f t="shared" si="188"/>
        <v/>
      </c>
      <c r="AX1510" s="2">
        <v>26.41</v>
      </c>
      <c r="AY1510" s="5">
        <f t="shared" si="189"/>
        <v>452.389455</v>
      </c>
      <c r="AZ1510" s="11">
        <f t="shared" si="190"/>
        <v>1.1564772700746075E-2</v>
      </c>
      <c r="BA1510" s="5">
        <f t="shared" si="191"/>
        <v>11.564772700746076</v>
      </c>
    </row>
    <row r="1511" spans="1:53" x14ac:dyDescent="0.25">
      <c r="A1511" s="1" t="s">
        <v>805</v>
      </c>
      <c r="B1511" s="1" t="s">
        <v>403</v>
      </c>
      <c r="C1511" s="1" t="s">
        <v>404</v>
      </c>
      <c r="D1511" s="1" t="s">
        <v>405</v>
      </c>
      <c r="E1511" s="1" t="s">
        <v>62</v>
      </c>
      <c r="F1511" s="1" t="s">
        <v>307</v>
      </c>
      <c r="G1511" s="1" t="s">
        <v>64</v>
      </c>
      <c r="H1511" s="1" t="s">
        <v>780</v>
      </c>
      <c r="I1511" s="2">
        <v>155.33000000000001</v>
      </c>
      <c r="J1511" s="2">
        <v>43.74</v>
      </c>
      <c r="K1511" s="2">
        <f t="shared" si="184"/>
        <v>7.85</v>
      </c>
      <c r="L1511" s="2">
        <f t="shared" si="185"/>
        <v>35.89</v>
      </c>
      <c r="Z1511" s="13">
        <v>7.85</v>
      </c>
      <c r="AA1511" s="5">
        <v>795.60731249999992</v>
      </c>
      <c r="AR1511" s="5" t="str">
        <f t="shared" si="186"/>
        <v/>
      </c>
      <c r="AT1511" s="5" t="str">
        <f t="shared" si="187"/>
        <v/>
      </c>
      <c r="AV1511" s="5" t="str">
        <f t="shared" si="188"/>
        <v/>
      </c>
      <c r="AX1511" s="2">
        <v>35.89</v>
      </c>
      <c r="AY1511" s="5">
        <f t="shared" si="189"/>
        <v>795.60731249999992</v>
      </c>
      <c r="AZ1511" s="11">
        <f t="shared" si="190"/>
        <v>2.0338709548643107E-2</v>
      </c>
      <c r="BA1511" s="5">
        <f t="shared" si="191"/>
        <v>20.338709548643106</v>
      </c>
    </row>
    <row r="1512" spans="1:53" x14ac:dyDescent="0.25">
      <c r="A1512" s="1" t="s">
        <v>805</v>
      </c>
      <c r="B1512" s="1" t="s">
        <v>403</v>
      </c>
      <c r="C1512" s="1" t="s">
        <v>404</v>
      </c>
      <c r="D1512" s="1" t="s">
        <v>405</v>
      </c>
      <c r="E1512" s="1" t="s">
        <v>66</v>
      </c>
      <c r="F1512" s="1" t="s">
        <v>307</v>
      </c>
      <c r="G1512" s="1" t="s">
        <v>64</v>
      </c>
      <c r="H1512" s="1" t="s">
        <v>780</v>
      </c>
      <c r="I1512" s="2">
        <v>155.33000000000001</v>
      </c>
      <c r="J1512" s="2">
        <v>37.65</v>
      </c>
      <c r="K1512" s="2">
        <f t="shared" si="184"/>
        <v>4.6100000000000003</v>
      </c>
      <c r="L1512" s="2">
        <f t="shared" si="185"/>
        <v>33.049999999999997</v>
      </c>
      <c r="Z1512" s="13">
        <v>4.6100000000000003</v>
      </c>
      <c r="AA1512" s="5">
        <v>467.2292625</v>
      </c>
      <c r="AR1512" s="5" t="str">
        <f t="shared" si="186"/>
        <v/>
      </c>
      <c r="AT1512" s="5" t="str">
        <f t="shared" si="187"/>
        <v/>
      </c>
      <c r="AV1512" s="5" t="str">
        <f t="shared" si="188"/>
        <v/>
      </c>
      <c r="AX1512" s="2">
        <v>33.049999999999997</v>
      </c>
      <c r="AY1512" s="5">
        <f t="shared" si="189"/>
        <v>467.2292625</v>
      </c>
      <c r="AZ1512" s="11">
        <f t="shared" si="190"/>
        <v>1.1944133887801876E-2</v>
      </c>
      <c r="BA1512" s="5">
        <f t="shared" si="191"/>
        <v>11.944133887801877</v>
      </c>
    </row>
    <row r="1513" spans="1:53" x14ac:dyDescent="0.25">
      <c r="A1513" s="1" t="s">
        <v>806</v>
      </c>
      <c r="B1513" s="1" t="s">
        <v>392</v>
      </c>
      <c r="C1513" s="1" t="s">
        <v>393</v>
      </c>
      <c r="D1513" s="1" t="s">
        <v>394</v>
      </c>
      <c r="E1513" s="1" t="s">
        <v>86</v>
      </c>
      <c r="F1513" s="1" t="s">
        <v>307</v>
      </c>
      <c r="G1513" s="1" t="s">
        <v>64</v>
      </c>
      <c r="H1513" s="1" t="s">
        <v>780</v>
      </c>
      <c r="I1513" s="2">
        <v>76.72</v>
      </c>
      <c r="J1513" s="2">
        <v>0.09</v>
      </c>
      <c r="K1513" s="2">
        <f t="shared" si="184"/>
        <v>0.04</v>
      </c>
      <c r="L1513" s="2">
        <f t="shared" si="185"/>
        <v>0.04</v>
      </c>
      <c r="Z1513" s="13">
        <v>0.04</v>
      </c>
      <c r="AA1513" s="5">
        <v>4.0540500000000002</v>
      </c>
      <c r="AR1513" s="5" t="str">
        <f t="shared" si="186"/>
        <v/>
      </c>
      <c r="AT1513" s="5" t="str">
        <f t="shared" si="187"/>
        <v/>
      </c>
      <c r="AV1513" s="5" t="str">
        <f t="shared" si="188"/>
        <v/>
      </c>
      <c r="AX1513" s="2">
        <v>0.04</v>
      </c>
      <c r="AY1513" s="5">
        <f t="shared" si="189"/>
        <v>4.0540500000000002</v>
      </c>
      <c r="AZ1513" s="11">
        <f t="shared" si="190"/>
        <v>1.0363673655359547E-4</v>
      </c>
      <c r="BA1513" s="5">
        <f t="shared" si="191"/>
        <v>0.10363673655359547</v>
      </c>
    </row>
    <row r="1514" spans="1:53" x14ac:dyDescent="0.25">
      <c r="A1514" s="1" t="s">
        <v>806</v>
      </c>
      <c r="B1514" s="1" t="s">
        <v>392</v>
      </c>
      <c r="C1514" s="1" t="s">
        <v>393</v>
      </c>
      <c r="D1514" s="1" t="s">
        <v>394</v>
      </c>
      <c r="E1514" s="1" t="s">
        <v>91</v>
      </c>
      <c r="F1514" s="1" t="s">
        <v>307</v>
      </c>
      <c r="G1514" s="1" t="s">
        <v>64</v>
      </c>
      <c r="H1514" s="1" t="s">
        <v>780</v>
      </c>
      <c r="I1514" s="2">
        <v>76.72</v>
      </c>
      <c r="J1514" s="2">
        <v>34.49</v>
      </c>
      <c r="K1514" s="2">
        <f t="shared" si="184"/>
        <v>33.590000000000003</v>
      </c>
      <c r="L1514" s="2">
        <f t="shared" si="185"/>
        <v>0.9</v>
      </c>
      <c r="Z1514" s="13">
        <v>33.590000000000003</v>
      </c>
      <c r="AA1514" s="5">
        <v>3404.3884874999999</v>
      </c>
      <c r="AR1514" s="5" t="str">
        <f t="shared" si="186"/>
        <v/>
      </c>
      <c r="AT1514" s="5" t="str">
        <f t="shared" si="187"/>
        <v/>
      </c>
      <c r="AV1514" s="5" t="str">
        <f t="shared" si="188"/>
        <v/>
      </c>
      <c r="AX1514" s="2">
        <v>0.9</v>
      </c>
      <c r="AY1514" s="5">
        <f t="shared" si="189"/>
        <v>3404.3884874999999</v>
      </c>
      <c r="AZ1514" s="11">
        <f t="shared" si="190"/>
        <v>8.702894952088179E-2</v>
      </c>
      <c r="BA1514" s="5">
        <f t="shared" si="191"/>
        <v>87.028949520881781</v>
      </c>
    </row>
    <row r="1515" spans="1:53" x14ac:dyDescent="0.25">
      <c r="A1515" s="1" t="s">
        <v>806</v>
      </c>
      <c r="B1515" s="1" t="s">
        <v>392</v>
      </c>
      <c r="C1515" s="1" t="s">
        <v>393</v>
      </c>
      <c r="D1515" s="1" t="s">
        <v>394</v>
      </c>
      <c r="E1515" s="1" t="s">
        <v>66</v>
      </c>
      <c r="F1515" s="1" t="s">
        <v>307</v>
      </c>
      <c r="G1515" s="1" t="s">
        <v>64</v>
      </c>
      <c r="H1515" s="1" t="s">
        <v>780</v>
      </c>
      <c r="I1515" s="2">
        <v>76.72</v>
      </c>
      <c r="J1515" s="2">
        <v>0.1</v>
      </c>
      <c r="K1515" s="2">
        <f t="shared" si="184"/>
        <v>0.04</v>
      </c>
      <c r="L1515" s="2">
        <f t="shared" si="185"/>
        <v>0.06</v>
      </c>
      <c r="Z1515" s="13">
        <v>0.04</v>
      </c>
      <c r="AA1515" s="5">
        <v>4.0540500000000002</v>
      </c>
      <c r="AR1515" s="5" t="str">
        <f t="shared" si="186"/>
        <v/>
      </c>
      <c r="AT1515" s="5" t="str">
        <f t="shared" si="187"/>
        <v/>
      </c>
      <c r="AV1515" s="5" t="str">
        <f t="shared" si="188"/>
        <v/>
      </c>
      <c r="AX1515" s="2">
        <v>0.06</v>
      </c>
      <c r="AY1515" s="5">
        <f t="shared" si="189"/>
        <v>4.0540500000000002</v>
      </c>
      <c r="AZ1515" s="11">
        <f t="shared" si="190"/>
        <v>1.0363673655359547E-4</v>
      </c>
      <c r="BA1515" s="5">
        <f t="shared" si="191"/>
        <v>0.10363673655359547</v>
      </c>
    </row>
    <row r="1516" spans="1:53" x14ac:dyDescent="0.25">
      <c r="A1516" s="1" t="s">
        <v>806</v>
      </c>
      <c r="B1516" s="1" t="s">
        <v>392</v>
      </c>
      <c r="C1516" s="1" t="s">
        <v>393</v>
      </c>
      <c r="D1516" s="1" t="s">
        <v>394</v>
      </c>
      <c r="E1516" s="1" t="s">
        <v>67</v>
      </c>
      <c r="F1516" s="1" t="s">
        <v>307</v>
      </c>
      <c r="G1516" s="1" t="s">
        <v>64</v>
      </c>
      <c r="H1516" s="1" t="s">
        <v>780</v>
      </c>
      <c r="I1516" s="2">
        <v>76.72</v>
      </c>
      <c r="J1516" s="2">
        <v>40.96</v>
      </c>
      <c r="K1516" s="2">
        <f t="shared" si="184"/>
        <v>39.549999999999997</v>
      </c>
      <c r="L1516" s="2">
        <f t="shared" si="185"/>
        <v>0.45</v>
      </c>
      <c r="Z1516" s="13">
        <v>39.549999999999997</v>
      </c>
      <c r="AA1516" s="5">
        <v>4008.4419374999989</v>
      </c>
      <c r="AR1516" s="5" t="str">
        <f t="shared" si="186"/>
        <v/>
      </c>
      <c r="AT1516" s="5" t="str">
        <f t="shared" si="187"/>
        <v/>
      </c>
      <c r="AV1516" s="5" t="str">
        <f t="shared" si="188"/>
        <v/>
      </c>
      <c r="AX1516" s="2">
        <v>0.45</v>
      </c>
      <c r="AY1516" s="5">
        <f t="shared" si="189"/>
        <v>4008.4419374999989</v>
      </c>
      <c r="AZ1516" s="11">
        <f t="shared" si="190"/>
        <v>0.10247082326736749</v>
      </c>
      <c r="BA1516" s="5">
        <f t="shared" si="191"/>
        <v>102.47082326736749</v>
      </c>
    </row>
    <row r="1517" spans="1:53" x14ac:dyDescent="0.25">
      <c r="A1517" s="1" t="s">
        <v>807</v>
      </c>
      <c r="B1517" s="1" t="s">
        <v>808</v>
      </c>
      <c r="C1517" s="1" t="s">
        <v>94</v>
      </c>
      <c r="D1517" s="1" t="s">
        <v>61</v>
      </c>
      <c r="E1517" s="1" t="s">
        <v>91</v>
      </c>
      <c r="F1517" s="1" t="s">
        <v>307</v>
      </c>
      <c r="G1517" s="1" t="s">
        <v>64</v>
      </c>
      <c r="H1517" s="1" t="s">
        <v>780</v>
      </c>
      <c r="I1517" s="2">
        <v>76.73</v>
      </c>
      <c r="J1517" s="2">
        <v>7.0000000000000007E-2</v>
      </c>
      <c r="K1517" s="2">
        <f t="shared" si="184"/>
        <v>7.0000000000000007E-2</v>
      </c>
      <c r="L1517" s="2">
        <f t="shared" si="185"/>
        <v>0</v>
      </c>
      <c r="Z1517" s="13">
        <v>7.0000000000000007E-2</v>
      </c>
      <c r="AA1517" s="5">
        <v>7.0945875000000003</v>
      </c>
      <c r="AR1517" s="5" t="str">
        <f t="shared" si="186"/>
        <v/>
      </c>
      <c r="AT1517" s="5" t="str">
        <f t="shared" si="187"/>
        <v/>
      </c>
      <c r="AV1517" s="5" t="str">
        <f t="shared" si="188"/>
        <v/>
      </c>
      <c r="AY1517" s="5">
        <f t="shared" si="189"/>
        <v>7.0945875000000003</v>
      </c>
      <c r="AZ1517" s="11">
        <f t="shared" si="190"/>
        <v>1.8136428896879206E-4</v>
      </c>
      <c r="BA1517" s="5">
        <f t="shared" si="191"/>
        <v>0.18136428896879206</v>
      </c>
    </row>
    <row r="1518" spans="1:53" x14ac:dyDescent="0.25">
      <c r="A1518" s="1" t="s">
        <v>807</v>
      </c>
      <c r="B1518" s="1" t="s">
        <v>808</v>
      </c>
      <c r="C1518" s="1" t="s">
        <v>94</v>
      </c>
      <c r="D1518" s="1" t="s">
        <v>61</v>
      </c>
      <c r="E1518" s="1" t="s">
        <v>95</v>
      </c>
      <c r="F1518" s="1" t="s">
        <v>307</v>
      </c>
      <c r="G1518" s="1" t="s">
        <v>64</v>
      </c>
      <c r="H1518" s="1" t="s">
        <v>780</v>
      </c>
      <c r="I1518" s="2">
        <v>76.73</v>
      </c>
      <c r="J1518" s="2">
        <v>33.24</v>
      </c>
      <c r="K1518" s="2">
        <f t="shared" si="184"/>
        <v>27.28</v>
      </c>
      <c r="L1518" s="2">
        <f t="shared" si="185"/>
        <v>5.95</v>
      </c>
      <c r="Z1518" s="13">
        <v>27.28</v>
      </c>
      <c r="AA1518" s="5">
        <v>2764.8620999999998</v>
      </c>
      <c r="AR1518" s="5" t="str">
        <f t="shared" si="186"/>
        <v/>
      </c>
      <c r="AT1518" s="5" t="str">
        <f t="shared" si="187"/>
        <v/>
      </c>
      <c r="AV1518" s="5" t="str">
        <f t="shared" si="188"/>
        <v/>
      </c>
      <c r="AX1518" s="2">
        <v>5.95</v>
      </c>
      <c r="AY1518" s="5">
        <f t="shared" si="189"/>
        <v>2764.8620999999998</v>
      </c>
      <c r="AZ1518" s="11">
        <f t="shared" si="190"/>
        <v>7.0680254329552092E-2</v>
      </c>
      <c r="BA1518" s="5">
        <f t="shared" si="191"/>
        <v>70.680254329552099</v>
      </c>
    </row>
    <row r="1519" spans="1:53" x14ac:dyDescent="0.25">
      <c r="A1519" s="1" t="s">
        <v>807</v>
      </c>
      <c r="B1519" s="1" t="s">
        <v>808</v>
      </c>
      <c r="C1519" s="1" t="s">
        <v>94</v>
      </c>
      <c r="D1519" s="1" t="s">
        <v>61</v>
      </c>
      <c r="E1519" s="1" t="s">
        <v>67</v>
      </c>
      <c r="F1519" s="1" t="s">
        <v>307</v>
      </c>
      <c r="G1519" s="1" t="s">
        <v>64</v>
      </c>
      <c r="H1519" s="1" t="s">
        <v>780</v>
      </c>
      <c r="I1519" s="2">
        <v>76.73</v>
      </c>
      <c r="J1519" s="2">
        <v>0.08</v>
      </c>
      <c r="K1519" s="2">
        <f t="shared" si="184"/>
        <v>0.08</v>
      </c>
      <c r="L1519" s="2">
        <f t="shared" si="185"/>
        <v>0</v>
      </c>
      <c r="Z1519" s="13">
        <v>0.08</v>
      </c>
      <c r="AA1519" s="5">
        <v>8.1081000000000003</v>
      </c>
      <c r="AR1519" s="5" t="str">
        <f t="shared" si="186"/>
        <v/>
      </c>
      <c r="AT1519" s="5" t="str">
        <f t="shared" si="187"/>
        <v/>
      </c>
      <c r="AV1519" s="5" t="str">
        <f t="shared" si="188"/>
        <v/>
      </c>
      <c r="AY1519" s="5">
        <f t="shared" si="189"/>
        <v>8.1081000000000003</v>
      </c>
      <c r="AZ1519" s="11">
        <f t="shared" si="190"/>
        <v>2.0727347310719093E-4</v>
      </c>
      <c r="BA1519" s="5">
        <f t="shared" si="191"/>
        <v>0.20727347310719094</v>
      </c>
    </row>
    <row r="1520" spans="1:53" x14ac:dyDescent="0.25">
      <c r="A1520" s="1" t="s">
        <v>807</v>
      </c>
      <c r="B1520" s="1" t="s">
        <v>808</v>
      </c>
      <c r="C1520" s="1" t="s">
        <v>94</v>
      </c>
      <c r="D1520" s="1" t="s">
        <v>61</v>
      </c>
      <c r="E1520" s="1" t="s">
        <v>68</v>
      </c>
      <c r="F1520" s="1" t="s">
        <v>307</v>
      </c>
      <c r="G1520" s="1" t="s">
        <v>64</v>
      </c>
      <c r="H1520" s="1" t="s">
        <v>780</v>
      </c>
      <c r="I1520" s="2">
        <v>76.73</v>
      </c>
      <c r="J1520" s="2">
        <v>39.880000000000003</v>
      </c>
      <c r="K1520" s="2">
        <f t="shared" si="184"/>
        <v>30.31</v>
      </c>
      <c r="L1520" s="2">
        <f t="shared" si="185"/>
        <v>9.58</v>
      </c>
      <c r="Z1520" s="13">
        <v>30.31</v>
      </c>
      <c r="AA1520" s="5">
        <v>3071.956387499999</v>
      </c>
      <c r="AR1520" s="5" t="str">
        <f t="shared" si="186"/>
        <v/>
      </c>
      <c r="AT1520" s="5" t="str">
        <f t="shared" si="187"/>
        <v/>
      </c>
      <c r="AV1520" s="5" t="str">
        <f t="shared" si="188"/>
        <v/>
      </c>
      <c r="AX1520" s="2">
        <v>9.58</v>
      </c>
      <c r="AY1520" s="5">
        <f t="shared" si="189"/>
        <v>3071.956387499999</v>
      </c>
      <c r="AZ1520" s="11">
        <f t="shared" si="190"/>
        <v>7.8530737123486932E-2</v>
      </c>
      <c r="BA1520" s="5">
        <f t="shared" si="191"/>
        <v>78.530737123486929</v>
      </c>
    </row>
    <row r="1521" spans="1:53" x14ac:dyDescent="0.25">
      <c r="A1521" s="1" t="s">
        <v>809</v>
      </c>
      <c r="B1521" s="1" t="s">
        <v>808</v>
      </c>
      <c r="C1521" s="1" t="s">
        <v>94</v>
      </c>
      <c r="D1521" s="1" t="s">
        <v>61</v>
      </c>
      <c r="E1521" s="1" t="s">
        <v>67</v>
      </c>
      <c r="F1521" s="1" t="s">
        <v>307</v>
      </c>
      <c r="G1521" s="1" t="s">
        <v>64</v>
      </c>
      <c r="H1521" s="1" t="s">
        <v>780</v>
      </c>
      <c r="I1521" s="2">
        <v>158</v>
      </c>
      <c r="J1521" s="2">
        <v>7.0000000000000007E-2</v>
      </c>
      <c r="K1521" s="2">
        <f t="shared" si="184"/>
        <v>0.06</v>
      </c>
      <c r="L1521" s="2">
        <f t="shared" si="185"/>
        <v>0</v>
      </c>
      <c r="Z1521" s="13">
        <v>0.06</v>
      </c>
      <c r="AA1521" s="5">
        <v>6.0810749999999993</v>
      </c>
      <c r="AR1521" s="5" t="str">
        <f t="shared" si="186"/>
        <v/>
      </c>
      <c r="AT1521" s="5" t="str">
        <f t="shared" si="187"/>
        <v/>
      </c>
      <c r="AV1521" s="5" t="str">
        <f t="shared" si="188"/>
        <v/>
      </c>
      <c r="AY1521" s="5">
        <f t="shared" si="189"/>
        <v>6.0810749999999993</v>
      </c>
      <c r="AZ1521" s="11">
        <f t="shared" si="190"/>
        <v>1.5545510483039318E-4</v>
      </c>
      <c r="BA1521" s="5">
        <f t="shared" si="191"/>
        <v>0.15545510483039318</v>
      </c>
    </row>
    <row r="1522" spans="1:53" x14ac:dyDescent="0.25">
      <c r="A1522" s="1" t="s">
        <v>809</v>
      </c>
      <c r="B1522" s="1" t="s">
        <v>808</v>
      </c>
      <c r="C1522" s="1" t="s">
        <v>94</v>
      </c>
      <c r="D1522" s="1" t="s">
        <v>61</v>
      </c>
      <c r="E1522" s="1" t="s">
        <v>68</v>
      </c>
      <c r="F1522" s="1" t="s">
        <v>307</v>
      </c>
      <c r="G1522" s="1" t="s">
        <v>64</v>
      </c>
      <c r="H1522" s="1" t="s">
        <v>780</v>
      </c>
      <c r="I1522" s="2">
        <v>158</v>
      </c>
      <c r="J1522" s="2">
        <v>7.0000000000000007E-2</v>
      </c>
      <c r="K1522" s="2">
        <f t="shared" si="184"/>
        <v>7.0000000000000007E-2</v>
      </c>
      <c r="L1522" s="2">
        <f t="shared" si="185"/>
        <v>0</v>
      </c>
      <c r="Z1522" s="13">
        <v>7.0000000000000007E-2</v>
      </c>
      <c r="AA1522" s="5">
        <v>7.0945875000000003</v>
      </c>
      <c r="AR1522" s="5" t="str">
        <f t="shared" si="186"/>
        <v/>
      </c>
      <c r="AT1522" s="5" t="str">
        <f t="shared" si="187"/>
        <v/>
      </c>
      <c r="AV1522" s="5" t="str">
        <f t="shared" si="188"/>
        <v/>
      </c>
      <c r="AY1522" s="5">
        <f t="shared" si="189"/>
        <v>7.0945875000000003</v>
      </c>
      <c r="AZ1522" s="11">
        <f t="shared" si="190"/>
        <v>1.8136428896879206E-4</v>
      </c>
      <c r="BA1522" s="5">
        <f t="shared" si="191"/>
        <v>0.18136428896879206</v>
      </c>
    </row>
    <row r="1523" spans="1:53" x14ac:dyDescent="0.25">
      <c r="A1523" s="1" t="s">
        <v>809</v>
      </c>
      <c r="B1523" s="1" t="s">
        <v>808</v>
      </c>
      <c r="C1523" s="1" t="s">
        <v>94</v>
      </c>
      <c r="D1523" s="1" t="s">
        <v>61</v>
      </c>
      <c r="E1523" s="1" t="s">
        <v>69</v>
      </c>
      <c r="F1523" s="1" t="s">
        <v>307</v>
      </c>
      <c r="G1523" s="1" t="s">
        <v>64</v>
      </c>
      <c r="H1523" s="1" t="s">
        <v>780</v>
      </c>
      <c r="I1523" s="2">
        <v>158</v>
      </c>
      <c r="J1523" s="2">
        <v>38.270000000000003</v>
      </c>
      <c r="K1523" s="2">
        <f t="shared" si="184"/>
        <v>35.840000000000003</v>
      </c>
      <c r="L1523" s="2">
        <f t="shared" si="185"/>
        <v>2.4300000000000002</v>
      </c>
      <c r="Z1523" s="13">
        <v>35.840000000000003</v>
      </c>
      <c r="AA1523" s="5">
        <v>3632.4288000000001</v>
      </c>
      <c r="AR1523" s="5" t="str">
        <f t="shared" si="186"/>
        <v/>
      </c>
      <c r="AT1523" s="5" t="str">
        <f t="shared" si="187"/>
        <v/>
      </c>
      <c r="AV1523" s="5" t="str">
        <f t="shared" si="188"/>
        <v/>
      </c>
      <c r="AX1523" s="2">
        <v>2.4300000000000002</v>
      </c>
      <c r="AY1523" s="5">
        <f t="shared" si="189"/>
        <v>3632.4288000000001</v>
      </c>
      <c r="AZ1523" s="11">
        <f t="shared" si="190"/>
        <v>9.2858515952021534E-2</v>
      </c>
      <c r="BA1523" s="5">
        <f t="shared" si="191"/>
        <v>92.858515952021534</v>
      </c>
    </row>
    <row r="1524" spans="1:53" x14ac:dyDescent="0.25">
      <c r="A1524" s="1" t="s">
        <v>809</v>
      </c>
      <c r="B1524" s="1" t="s">
        <v>808</v>
      </c>
      <c r="C1524" s="1" t="s">
        <v>94</v>
      </c>
      <c r="D1524" s="1" t="s">
        <v>61</v>
      </c>
      <c r="E1524" s="1" t="s">
        <v>70</v>
      </c>
      <c r="F1524" s="1" t="s">
        <v>307</v>
      </c>
      <c r="G1524" s="1" t="s">
        <v>64</v>
      </c>
      <c r="H1524" s="1" t="s">
        <v>780</v>
      </c>
      <c r="I1524" s="2">
        <v>158</v>
      </c>
      <c r="J1524" s="2">
        <v>39.630000000000003</v>
      </c>
      <c r="K1524" s="2">
        <f t="shared" si="184"/>
        <v>22.03</v>
      </c>
      <c r="L1524" s="2">
        <f t="shared" si="185"/>
        <v>17.59</v>
      </c>
      <c r="Z1524" s="13">
        <v>22.03</v>
      </c>
      <c r="AA1524" s="5">
        <v>2232.7680375</v>
      </c>
      <c r="AR1524" s="5" t="str">
        <f t="shared" si="186"/>
        <v/>
      </c>
      <c r="AT1524" s="5" t="str">
        <f t="shared" si="187"/>
        <v/>
      </c>
      <c r="AV1524" s="5" t="str">
        <f t="shared" si="188"/>
        <v/>
      </c>
      <c r="AX1524" s="2">
        <v>17.59</v>
      </c>
      <c r="AY1524" s="5">
        <f t="shared" si="189"/>
        <v>2232.7680375</v>
      </c>
      <c r="AZ1524" s="11">
        <f t="shared" si="190"/>
        <v>5.7077932656892698E-2</v>
      </c>
      <c r="BA1524" s="5">
        <f t="shared" si="191"/>
        <v>57.077932656892692</v>
      </c>
    </row>
    <row r="1525" spans="1:53" x14ac:dyDescent="0.25">
      <c r="A1525" s="1" t="s">
        <v>809</v>
      </c>
      <c r="B1525" s="1" t="s">
        <v>808</v>
      </c>
      <c r="C1525" s="1" t="s">
        <v>94</v>
      </c>
      <c r="D1525" s="1" t="s">
        <v>61</v>
      </c>
      <c r="E1525" s="1" t="s">
        <v>71</v>
      </c>
      <c r="F1525" s="1" t="s">
        <v>307</v>
      </c>
      <c r="G1525" s="1" t="s">
        <v>64</v>
      </c>
      <c r="H1525" s="1" t="s">
        <v>780</v>
      </c>
      <c r="I1525" s="2">
        <v>158</v>
      </c>
      <c r="J1525" s="2">
        <v>0.09</v>
      </c>
      <c r="K1525" s="2">
        <f t="shared" si="184"/>
        <v>0.01</v>
      </c>
      <c r="L1525" s="2">
        <f t="shared" si="185"/>
        <v>0.08</v>
      </c>
      <c r="Z1525" s="13">
        <v>0.01</v>
      </c>
      <c r="AA1525" s="5">
        <v>1.0135125</v>
      </c>
      <c r="AR1525" s="5" t="str">
        <f t="shared" si="186"/>
        <v/>
      </c>
      <c r="AT1525" s="5" t="str">
        <f t="shared" si="187"/>
        <v/>
      </c>
      <c r="AV1525" s="5" t="str">
        <f t="shared" si="188"/>
        <v/>
      </c>
      <c r="AX1525" s="2">
        <v>0.08</v>
      </c>
      <c r="AY1525" s="5">
        <f t="shared" si="189"/>
        <v>1.0135125</v>
      </c>
      <c r="AZ1525" s="11">
        <f t="shared" si="190"/>
        <v>2.5909184138398867E-5</v>
      </c>
      <c r="BA1525" s="5">
        <f t="shared" si="191"/>
        <v>2.5909184138398867E-2</v>
      </c>
    </row>
    <row r="1526" spans="1:53" x14ac:dyDescent="0.25">
      <c r="A1526" s="1" t="s">
        <v>809</v>
      </c>
      <c r="B1526" s="1" t="s">
        <v>808</v>
      </c>
      <c r="C1526" s="1" t="s">
        <v>94</v>
      </c>
      <c r="D1526" s="1" t="s">
        <v>61</v>
      </c>
      <c r="E1526" s="1" t="s">
        <v>74</v>
      </c>
      <c r="F1526" s="1" t="s">
        <v>307</v>
      </c>
      <c r="G1526" s="1" t="s">
        <v>64</v>
      </c>
      <c r="H1526" s="1" t="s">
        <v>780</v>
      </c>
      <c r="I1526" s="2">
        <v>158</v>
      </c>
      <c r="J1526" s="2">
        <v>0.09</v>
      </c>
      <c r="K1526" s="2">
        <f t="shared" si="184"/>
        <v>0</v>
      </c>
      <c r="L1526" s="2">
        <f t="shared" si="185"/>
        <v>0.09</v>
      </c>
      <c r="AR1526" s="5" t="str">
        <f t="shared" si="186"/>
        <v/>
      </c>
      <c r="AT1526" s="5" t="str">
        <f t="shared" si="187"/>
        <v/>
      </c>
      <c r="AV1526" s="5" t="str">
        <f t="shared" si="188"/>
        <v/>
      </c>
      <c r="AX1526" s="2">
        <v>0.09</v>
      </c>
      <c r="AY1526" s="5">
        <f t="shared" si="189"/>
        <v>0</v>
      </c>
      <c r="AZ1526" s="11">
        <f t="shared" si="190"/>
        <v>0</v>
      </c>
      <c r="BA1526" s="5">
        <f t="shared" si="191"/>
        <v>0</v>
      </c>
    </row>
    <row r="1527" spans="1:53" x14ac:dyDescent="0.25">
      <c r="A1527" s="1" t="s">
        <v>809</v>
      </c>
      <c r="B1527" s="1" t="s">
        <v>808</v>
      </c>
      <c r="C1527" s="1" t="s">
        <v>94</v>
      </c>
      <c r="D1527" s="1" t="s">
        <v>61</v>
      </c>
      <c r="E1527" s="1" t="s">
        <v>75</v>
      </c>
      <c r="F1527" s="1" t="s">
        <v>307</v>
      </c>
      <c r="G1527" s="1" t="s">
        <v>64</v>
      </c>
      <c r="H1527" s="1" t="s">
        <v>780</v>
      </c>
      <c r="I1527" s="2">
        <v>158</v>
      </c>
      <c r="J1527" s="2">
        <v>38.9</v>
      </c>
      <c r="K1527" s="2">
        <f t="shared" si="184"/>
        <v>10.5</v>
      </c>
      <c r="L1527" s="2">
        <f t="shared" si="185"/>
        <v>28.4</v>
      </c>
      <c r="Z1527" s="13">
        <v>10.5</v>
      </c>
      <c r="AA1527" s="5">
        <v>1064.1881249999999</v>
      </c>
      <c r="AR1527" s="5" t="str">
        <f t="shared" si="186"/>
        <v/>
      </c>
      <c r="AT1527" s="5" t="str">
        <f t="shared" si="187"/>
        <v/>
      </c>
      <c r="AV1527" s="5" t="str">
        <f t="shared" si="188"/>
        <v/>
      </c>
      <c r="AX1527" s="2">
        <v>28.4</v>
      </c>
      <c r="AY1527" s="5">
        <f t="shared" si="189"/>
        <v>1064.1881249999999</v>
      </c>
      <c r="AZ1527" s="11">
        <f t="shared" si="190"/>
        <v>2.7204643345318802E-2</v>
      </c>
      <c r="BA1527" s="5">
        <f t="shared" si="191"/>
        <v>27.2046433453188</v>
      </c>
    </row>
    <row r="1528" spans="1:53" x14ac:dyDescent="0.25">
      <c r="A1528" s="1" t="s">
        <v>809</v>
      </c>
      <c r="B1528" s="1" t="s">
        <v>808</v>
      </c>
      <c r="C1528" s="1" t="s">
        <v>94</v>
      </c>
      <c r="D1528" s="1" t="s">
        <v>61</v>
      </c>
      <c r="E1528" s="1" t="s">
        <v>76</v>
      </c>
      <c r="F1528" s="1" t="s">
        <v>307</v>
      </c>
      <c r="G1528" s="1" t="s">
        <v>64</v>
      </c>
      <c r="H1528" s="1" t="s">
        <v>780</v>
      </c>
      <c r="I1528" s="2">
        <v>158</v>
      </c>
      <c r="J1528" s="2">
        <v>37.619999999999997</v>
      </c>
      <c r="K1528" s="2">
        <f t="shared" si="184"/>
        <v>24.2</v>
      </c>
      <c r="L1528" s="2">
        <f t="shared" si="185"/>
        <v>13.42</v>
      </c>
      <c r="Z1528" s="13">
        <v>24.2</v>
      </c>
      <c r="AA1528" s="5">
        <v>2452.7002499999999</v>
      </c>
      <c r="AR1528" s="5" t="str">
        <f t="shared" si="186"/>
        <v/>
      </c>
      <c r="AT1528" s="5" t="str">
        <f t="shared" si="187"/>
        <v/>
      </c>
      <c r="AV1528" s="5" t="str">
        <f t="shared" si="188"/>
        <v/>
      </c>
      <c r="AX1528" s="2">
        <v>13.42</v>
      </c>
      <c r="AY1528" s="5">
        <f t="shared" si="189"/>
        <v>2452.7002499999999</v>
      </c>
      <c r="AZ1528" s="11">
        <f t="shared" si="190"/>
        <v>6.2700225614925248E-2</v>
      </c>
      <c r="BA1528" s="5">
        <f t="shared" si="191"/>
        <v>62.700225614925252</v>
      </c>
    </row>
    <row r="1529" spans="1:53" x14ac:dyDescent="0.25">
      <c r="A1529" s="1" t="s">
        <v>810</v>
      </c>
      <c r="B1529" s="1" t="s">
        <v>785</v>
      </c>
      <c r="C1529" s="1" t="s">
        <v>786</v>
      </c>
      <c r="D1529" s="1" t="s">
        <v>61</v>
      </c>
      <c r="E1529" s="1" t="s">
        <v>62</v>
      </c>
      <c r="F1529" s="1" t="s">
        <v>312</v>
      </c>
      <c r="G1529" s="1" t="s">
        <v>64</v>
      </c>
      <c r="H1529" s="1" t="s">
        <v>780</v>
      </c>
      <c r="I1529" s="2">
        <v>237.58</v>
      </c>
      <c r="J1529" s="2">
        <v>7.0000000000000007E-2</v>
      </c>
      <c r="K1529" s="2">
        <f t="shared" si="184"/>
        <v>0.01</v>
      </c>
      <c r="L1529" s="2">
        <f t="shared" si="185"/>
        <v>0.05</v>
      </c>
      <c r="Z1529" s="13">
        <v>0.01</v>
      </c>
      <c r="AA1529" s="5">
        <v>1.0135125</v>
      </c>
      <c r="AR1529" s="5" t="str">
        <f t="shared" si="186"/>
        <v/>
      </c>
      <c r="AT1529" s="5" t="str">
        <f t="shared" si="187"/>
        <v/>
      </c>
      <c r="AV1529" s="5" t="str">
        <f t="shared" si="188"/>
        <v/>
      </c>
      <c r="AX1529" s="2">
        <v>0.05</v>
      </c>
      <c r="AY1529" s="5">
        <f t="shared" si="189"/>
        <v>1.0135125</v>
      </c>
      <c r="AZ1529" s="11">
        <f t="shared" si="190"/>
        <v>2.5909184138398867E-5</v>
      </c>
      <c r="BA1529" s="5">
        <f t="shared" si="191"/>
        <v>2.5909184138398867E-2</v>
      </c>
    </row>
    <row r="1530" spans="1:53" x14ac:dyDescent="0.25">
      <c r="A1530" s="1" t="s">
        <v>810</v>
      </c>
      <c r="B1530" s="1" t="s">
        <v>785</v>
      </c>
      <c r="C1530" s="1" t="s">
        <v>786</v>
      </c>
      <c r="D1530" s="1" t="s">
        <v>61</v>
      </c>
      <c r="E1530" s="1" t="s">
        <v>66</v>
      </c>
      <c r="F1530" s="1" t="s">
        <v>312</v>
      </c>
      <c r="G1530" s="1" t="s">
        <v>64</v>
      </c>
      <c r="H1530" s="1" t="s">
        <v>780</v>
      </c>
      <c r="I1530" s="2">
        <v>237.58</v>
      </c>
      <c r="J1530" s="2">
        <v>7.0000000000000007E-2</v>
      </c>
      <c r="K1530" s="2">
        <f t="shared" si="184"/>
        <v>7.0000000000000007E-2</v>
      </c>
      <c r="L1530" s="2">
        <f t="shared" si="185"/>
        <v>0</v>
      </c>
      <c r="Z1530" s="13">
        <v>7.0000000000000007E-2</v>
      </c>
      <c r="AA1530" s="5">
        <v>7.0945875000000003</v>
      </c>
      <c r="AR1530" s="5" t="str">
        <f t="shared" si="186"/>
        <v/>
      </c>
      <c r="AT1530" s="5" t="str">
        <f t="shared" si="187"/>
        <v/>
      </c>
      <c r="AV1530" s="5" t="str">
        <f t="shared" si="188"/>
        <v/>
      </c>
      <c r="AY1530" s="5">
        <f t="shared" si="189"/>
        <v>7.0945875000000003</v>
      </c>
      <c r="AZ1530" s="11">
        <f t="shared" si="190"/>
        <v>1.8136428896879206E-4</v>
      </c>
      <c r="BA1530" s="5">
        <f t="shared" si="191"/>
        <v>0.18136428896879206</v>
      </c>
    </row>
    <row r="1531" spans="1:53" x14ac:dyDescent="0.25">
      <c r="A1531" s="1" t="s">
        <v>810</v>
      </c>
      <c r="B1531" s="1" t="s">
        <v>785</v>
      </c>
      <c r="C1531" s="1" t="s">
        <v>786</v>
      </c>
      <c r="D1531" s="1" t="s">
        <v>61</v>
      </c>
      <c r="E1531" s="1" t="s">
        <v>69</v>
      </c>
      <c r="F1531" s="1" t="s">
        <v>312</v>
      </c>
      <c r="G1531" s="1" t="s">
        <v>64</v>
      </c>
      <c r="H1531" s="1" t="s">
        <v>780</v>
      </c>
      <c r="I1531" s="2">
        <v>237.58</v>
      </c>
      <c r="J1531" s="2">
        <v>7.0000000000000007E-2</v>
      </c>
      <c r="K1531" s="2">
        <f t="shared" si="184"/>
        <v>7.0000000000000007E-2</v>
      </c>
      <c r="L1531" s="2">
        <f t="shared" si="185"/>
        <v>0</v>
      </c>
      <c r="Z1531" s="13">
        <v>7.0000000000000007E-2</v>
      </c>
      <c r="AA1531" s="5">
        <v>7.0945875000000003</v>
      </c>
      <c r="AR1531" s="5" t="str">
        <f t="shared" si="186"/>
        <v/>
      </c>
      <c r="AT1531" s="5" t="str">
        <f t="shared" si="187"/>
        <v/>
      </c>
      <c r="AV1531" s="5" t="str">
        <f t="shared" si="188"/>
        <v/>
      </c>
      <c r="AY1531" s="5">
        <f t="shared" si="189"/>
        <v>7.0945875000000003</v>
      </c>
      <c r="AZ1531" s="11">
        <f t="shared" si="190"/>
        <v>1.8136428896879206E-4</v>
      </c>
      <c r="BA1531" s="5">
        <f t="shared" si="191"/>
        <v>0.18136428896879206</v>
      </c>
    </row>
    <row r="1532" spans="1:53" x14ac:dyDescent="0.25">
      <c r="A1532" s="1" t="s">
        <v>810</v>
      </c>
      <c r="B1532" s="1" t="s">
        <v>785</v>
      </c>
      <c r="C1532" s="1" t="s">
        <v>786</v>
      </c>
      <c r="D1532" s="1" t="s">
        <v>61</v>
      </c>
      <c r="E1532" s="1" t="s">
        <v>70</v>
      </c>
      <c r="F1532" s="1" t="s">
        <v>312</v>
      </c>
      <c r="G1532" s="1" t="s">
        <v>64</v>
      </c>
      <c r="H1532" s="1" t="s">
        <v>780</v>
      </c>
      <c r="I1532" s="2">
        <v>237.58</v>
      </c>
      <c r="J1532" s="2">
        <v>7.0000000000000007E-2</v>
      </c>
      <c r="K1532" s="2">
        <f t="shared" si="184"/>
        <v>7.0000000000000007E-2</v>
      </c>
      <c r="L1532" s="2">
        <f t="shared" si="185"/>
        <v>0</v>
      </c>
      <c r="Z1532" s="13">
        <v>7.0000000000000007E-2</v>
      </c>
      <c r="AA1532" s="5">
        <v>7.0945875000000003</v>
      </c>
      <c r="AR1532" s="5" t="str">
        <f t="shared" si="186"/>
        <v/>
      </c>
      <c r="AT1532" s="5" t="str">
        <f t="shared" si="187"/>
        <v/>
      </c>
      <c r="AV1532" s="5" t="str">
        <f t="shared" si="188"/>
        <v/>
      </c>
      <c r="AY1532" s="5">
        <f t="shared" si="189"/>
        <v>7.0945875000000003</v>
      </c>
      <c r="AZ1532" s="11">
        <f t="shared" si="190"/>
        <v>1.8136428896879206E-4</v>
      </c>
      <c r="BA1532" s="5">
        <f t="shared" si="191"/>
        <v>0.18136428896879206</v>
      </c>
    </row>
    <row r="1533" spans="1:53" x14ac:dyDescent="0.25">
      <c r="A1533" s="1" t="s">
        <v>810</v>
      </c>
      <c r="B1533" s="1" t="s">
        <v>785</v>
      </c>
      <c r="C1533" s="1" t="s">
        <v>786</v>
      </c>
      <c r="D1533" s="1" t="s">
        <v>61</v>
      </c>
      <c r="E1533" s="1" t="s">
        <v>71</v>
      </c>
      <c r="F1533" s="1" t="s">
        <v>312</v>
      </c>
      <c r="G1533" s="1" t="s">
        <v>64</v>
      </c>
      <c r="H1533" s="1" t="s">
        <v>780</v>
      </c>
      <c r="I1533" s="2">
        <v>237.58</v>
      </c>
      <c r="J1533" s="2">
        <v>39.03</v>
      </c>
      <c r="K1533" s="2">
        <f t="shared" si="184"/>
        <v>39.020000000000003</v>
      </c>
      <c r="L1533" s="2">
        <f t="shared" si="185"/>
        <v>0.01</v>
      </c>
      <c r="Z1533" s="13">
        <v>39.020000000000003</v>
      </c>
      <c r="AA1533" s="5">
        <v>3954.7257749999999</v>
      </c>
      <c r="AR1533" s="5" t="str">
        <f t="shared" si="186"/>
        <v/>
      </c>
      <c r="AT1533" s="5" t="str">
        <f t="shared" si="187"/>
        <v/>
      </c>
      <c r="AV1533" s="5" t="str">
        <f t="shared" si="188"/>
        <v/>
      </c>
      <c r="AX1533" s="2">
        <v>0.01</v>
      </c>
      <c r="AY1533" s="5">
        <f t="shared" si="189"/>
        <v>3954.7257749999999</v>
      </c>
      <c r="AZ1533" s="11">
        <f t="shared" si="190"/>
        <v>0.10109763650803236</v>
      </c>
      <c r="BA1533" s="5">
        <f t="shared" si="191"/>
        <v>101.09763650803237</v>
      </c>
    </row>
    <row r="1534" spans="1:53" x14ac:dyDescent="0.25">
      <c r="A1534" s="1" t="s">
        <v>810</v>
      </c>
      <c r="B1534" s="1" t="s">
        <v>785</v>
      </c>
      <c r="C1534" s="1" t="s">
        <v>786</v>
      </c>
      <c r="D1534" s="1" t="s">
        <v>61</v>
      </c>
      <c r="E1534" s="1" t="s">
        <v>72</v>
      </c>
      <c r="F1534" s="1" t="s">
        <v>312</v>
      </c>
      <c r="G1534" s="1" t="s">
        <v>64</v>
      </c>
      <c r="H1534" s="1" t="s">
        <v>780</v>
      </c>
      <c r="I1534" s="2">
        <v>237.58</v>
      </c>
      <c r="J1534" s="2">
        <v>38.909999999999997</v>
      </c>
      <c r="K1534" s="2">
        <f t="shared" si="184"/>
        <v>25.97</v>
      </c>
      <c r="L1534" s="2">
        <f t="shared" si="185"/>
        <v>12.95</v>
      </c>
      <c r="Z1534" s="13">
        <v>25.97</v>
      </c>
      <c r="AA1534" s="5">
        <v>2632.0919625000001</v>
      </c>
      <c r="AR1534" s="5" t="str">
        <f t="shared" si="186"/>
        <v/>
      </c>
      <c r="AT1534" s="5" t="str">
        <f t="shared" si="187"/>
        <v/>
      </c>
      <c r="AV1534" s="5" t="str">
        <f t="shared" si="188"/>
        <v/>
      </c>
      <c r="AX1534" s="2">
        <v>12.95</v>
      </c>
      <c r="AY1534" s="5">
        <f t="shared" si="189"/>
        <v>2632.0919625000001</v>
      </c>
      <c r="AZ1534" s="11">
        <f t="shared" si="190"/>
        <v>6.7286151207421846E-2</v>
      </c>
      <c r="BA1534" s="5">
        <f t="shared" si="191"/>
        <v>67.286151207421852</v>
      </c>
    </row>
    <row r="1535" spans="1:53" x14ac:dyDescent="0.25">
      <c r="A1535" s="1" t="s">
        <v>810</v>
      </c>
      <c r="B1535" s="1" t="s">
        <v>785</v>
      </c>
      <c r="C1535" s="1" t="s">
        <v>786</v>
      </c>
      <c r="D1535" s="1" t="s">
        <v>61</v>
      </c>
      <c r="E1535" s="1" t="s">
        <v>73</v>
      </c>
      <c r="F1535" s="1" t="s">
        <v>312</v>
      </c>
      <c r="G1535" s="1" t="s">
        <v>64</v>
      </c>
      <c r="H1535" s="1" t="s">
        <v>780</v>
      </c>
      <c r="I1535" s="2">
        <v>237.58</v>
      </c>
      <c r="J1535" s="2">
        <v>38.04</v>
      </c>
      <c r="K1535" s="2">
        <f t="shared" si="184"/>
        <v>29.53</v>
      </c>
      <c r="L1535" s="2">
        <f t="shared" si="185"/>
        <v>8.51</v>
      </c>
      <c r="Z1535" s="13">
        <v>29.53</v>
      </c>
      <c r="AA1535" s="5">
        <v>2992.9024125000001</v>
      </c>
      <c r="AR1535" s="5" t="str">
        <f t="shared" si="186"/>
        <v/>
      </c>
      <c r="AT1535" s="5" t="str">
        <f t="shared" si="187"/>
        <v/>
      </c>
      <c r="AV1535" s="5" t="str">
        <f t="shared" si="188"/>
        <v/>
      </c>
      <c r="AX1535" s="2">
        <v>8.51</v>
      </c>
      <c r="AY1535" s="5">
        <f t="shared" si="189"/>
        <v>2992.9024125000001</v>
      </c>
      <c r="AZ1535" s="11">
        <f t="shared" si="190"/>
        <v>7.6509820760691849E-2</v>
      </c>
      <c r="BA1535" s="5">
        <f t="shared" si="191"/>
        <v>76.509820760691852</v>
      </c>
    </row>
    <row r="1536" spans="1:53" x14ac:dyDescent="0.25">
      <c r="A1536" s="1" t="s">
        <v>810</v>
      </c>
      <c r="B1536" s="1" t="s">
        <v>785</v>
      </c>
      <c r="C1536" s="1" t="s">
        <v>786</v>
      </c>
      <c r="D1536" s="1" t="s">
        <v>61</v>
      </c>
      <c r="E1536" s="1" t="s">
        <v>74</v>
      </c>
      <c r="F1536" s="1" t="s">
        <v>312</v>
      </c>
      <c r="G1536" s="1" t="s">
        <v>64</v>
      </c>
      <c r="H1536" s="1" t="s">
        <v>780</v>
      </c>
      <c r="I1536" s="2">
        <v>237.58</v>
      </c>
      <c r="J1536" s="2">
        <v>38.549999999999997</v>
      </c>
      <c r="K1536" s="2">
        <f t="shared" si="184"/>
        <v>38.549999999999997</v>
      </c>
      <c r="L1536" s="2">
        <f t="shared" si="185"/>
        <v>0</v>
      </c>
      <c r="Z1536" s="13">
        <v>38.549999999999997</v>
      </c>
      <c r="AA1536" s="5">
        <v>3907.0906875000001</v>
      </c>
      <c r="AR1536" s="5" t="str">
        <f t="shared" si="186"/>
        <v/>
      </c>
      <c r="AT1536" s="5" t="str">
        <f t="shared" si="187"/>
        <v/>
      </c>
      <c r="AV1536" s="5" t="str">
        <f t="shared" si="188"/>
        <v/>
      </c>
      <c r="AY1536" s="5">
        <f t="shared" si="189"/>
        <v>3907.0906875000001</v>
      </c>
      <c r="AZ1536" s="11">
        <f t="shared" si="190"/>
        <v>9.9879904853527615E-2</v>
      </c>
      <c r="BA1536" s="5">
        <f t="shared" si="191"/>
        <v>99.87990485352762</v>
      </c>
    </row>
    <row r="1537" spans="1:53" x14ac:dyDescent="0.25">
      <c r="A1537" s="1" t="s">
        <v>810</v>
      </c>
      <c r="B1537" s="1" t="s">
        <v>785</v>
      </c>
      <c r="C1537" s="1" t="s">
        <v>786</v>
      </c>
      <c r="D1537" s="1" t="s">
        <v>61</v>
      </c>
      <c r="E1537" s="1" t="s">
        <v>75</v>
      </c>
      <c r="F1537" s="1" t="s">
        <v>312</v>
      </c>
      <c r="G1537" s="1" t="s">
        <v>64</v>
      </c>
      <c r="H1537" s="1" t="s">
        <v>780</v>
      </c>
      <c r="I1537" s="2">
        <v>237.58</v>
      </c>
      <c r="J1537" s="2">
        <v>39.72</v>
      </c>
      <c r="K1537" s="2">
        <f t="shared" si="184"/>
        <v>39.72</v>
      </c>
      <c r="L1537" s="2">
        <f t="shared" si="185"/>
        <v>0</v>
      </c>
      <c r="Z1537" s="13">
        <v>39.72</v>
      </c>
      <c r="AA1537" s="5">
        <v>4025.6716500000002</v>
      </c>
      <c r="AR1537" s="5" t="str">
        <f t="shared" si="186"/>
        <v/>
      </c>
      <c r="AT1537" s="5" t="str">
        <f t="shared" si="187"/>
        <v/>
      </c>
      <c r="AV1537" s="5" t="str">
        <f t="shared" si="188"/>
        <v/>
      </c>
      <c r="AY1537" s="5">
        <f t="shared" si="189"/>
        <v>4025.6716500000002</v>
      </c>
      <c r="AZ1537" s="11">
        <f t="shared" si="190"/>
        <v>0.1029112793977203</v>
      </c>
      <c r="BA1537" s="5">
        <f t="shared" si="191"/>
        <v>102.91127939772029</v>
      </c>
    </row>
    <row r="1538" spans="1:53" x14ac:dyDescent="0.25">
      <c r="A1538" s="1" t="s">
        <v>810</v>
      </c>
      <c r="B1538" s="1" t="s">
        <v>785</v>
      </c>
      <c r="C1538" s="1" t="s">
        <v>786</v>
      </c>
      <c r="D1538" s="1" t="s">
        <v>61</v>
      </c>
      <c r="E1538" s="1" t="s">
        <v>76</v>
      </c>
      <c r="F1538" s="1" t="s">
        <v>312</v>
      </c>
      <c r="G1538" s="1" t="s">
        <v>64</v>
      </c>
      <c r="H1538" s="1" t="s">
        <v>780</v>
      </c>
      <c r="I1538" s="2">
        <v>237.58</v>
      </c>
      <c r="J1538" s="2">
        <v>37.47</v>
      </c>
      <c r="K1538" s="2">
        <f t="shared" si="184"/>
        <v>37.47</v>
      </c>
      <c r="L1538" s="2">
        <f t="shared" si="185"/>
        <v>0</v>
      </c>
      <c r="Z1538" s="13">
        <v>37.47</v>
      </c>
      <c r="AA1538" s="5">
        <v>3797.6313375</v>
      </c>
      <c r="AR1538" s="5" t="str">
        <f t="shared" si="186"/>
        <v/>
      </c>
      <c r="AT1538" s="5" t="str">
        <f t="shared" si="187"/>
        <v/>
      </c>
      <c r="AV1538" s="5" t="str">
        <f t="shared" si="188"/>
        <v/>
      </c>
      <c r="AY1538" s="5">
        <f t="shared" si="189"/>
        <v>3797.6313375</v>
      </c>
      <c r="AZ1538" s="11">
        <f t="shared" si="190"/>
        <v>9.7081712966580538E-2</v>
      </c>
      <c r="BA1538" s="5">
        <f t="shared" si="191"/>
        <v>97.08171296658054</v>
      </c>
    </row>
    <row r="1539" spans="1:53" x14ac:dyDescent="0.25">
      <c r="A1539" s="1" t="s">
        <v>811</v>
      </c>
      <c r="B1539" s="1" t="s">
        <v>812</v>
      </c>
      <c r="C1539" s="1" t="s">
        <v>813</v>
      </c>
      <c r="D1539" s="1" t="s">
        <v>814</v>
      </c>
      <c r="E1539" s="1" t="s">
        <v>81</v>
      </c>
      <c r="F1539" s="1" t="s">
        <v>312</v>
      </c>
      <c r="G1539" s="1" t="s">
        <v>64</v>
      </c>
      <c r="H1539" s="1" t="s">
        <v>780</v>
      </c>
      <c r="I1539" s="2">
        <v>159.11000000000001</v>
      </c>
      <c r="J1539" s="2">
        <v>33.99</v>
      </c>
      <c r="K1539" s="2">
        <f t="shared" ref="K1539:K1602" si="192">SUM(N1539,P1539,R1539,T1539,V1539,AD1539,AF1539,AH1539,AK1539,AM1539,AO1539,X1539,Z1539,AB1539,BB1539,BD1539)</f>
        <v>4.84</v>
      </c>
      <c r="L1539" s="2">
        <f t="shared" ref="L1539:L1602" si="193">SUM(M1539,AJ1539,AQ1539,AS1539,AU1539,AW1539,AX1539)</f>
        <v>29.15</v>
      </c>
      <c r="Z1539" s="13">
        <v>4.84</v>
      </c>
      <c r="AA1539" s="5">
        <v>490.54005000000001</v>
      </c>
      <c r="AR1539" s="5" t="str">
        <f t="shared" ref="AR1539:AR1602" si="194">IF(AQ1539&gt;0,AQ1539*$AR$1,"")</f>
        <v/>
      </c>
      <c r="AT1539" s="5" t="str">
        <f t="shared" ref="AT1539:AT1602" si="195">IF(AS1539&gt;0,AS1539*$AT$1,"")</f>
        <v/>
      </c>
      <c r="AV1539" s="5" t="str">
        <f t="shared" ref="AV1539:AV1602" si="196">IF(AU1539&gt;0,AU1539*$AV$1,"")</f>
        <v/>
      </c>
      <c r="AX1539" s="2">
        <v>29.15</v>
      </c>
      <c r="AY1539" s="5">
        <f t="shared" ref="AY1539:AY1602" si="197">SUM(O1539,Q1539,S1539,U1539,W1539,AE1539,AG1539,AI1539,AL1539,AN1539,AP1539,Y1539,AA1539,AC1539,BC1539,BE1539)</f>
        <v>490.54005000000001</v>
      </c>
      <c r="AZ1539" s="11">
        <f t="shared" ref="AZ1539:AZ1602" si="198">(AY1539/$AY$2025)*100</f>
        <v>1.2540045122985051E-2</v>
      </c>
      <c r="BA1539" s="5">
        <f t="shared" ref="BA1539:BA1602" si="199">(AZ1539/100)*$BA$1</f>
        <v>12.540045122985051</v>
      </c>
    </row>
    <row r="1540" spans="1:53" x14ac:dyDescent="0.25">
      <c r="A1540" s="1" t="s">
        <v>811</v>
      </c>
      <c r="B1540" s="1" t="s">
        <v>812</v>
      </c>
      <c r="C1540" s="1" t="s">
        <v>813</v>
      </c>
      <c r="D1540" s="1" t="s">
        <v>814</v>
      </c>
      <c r="E1540" s="1" t="s">
        <v>86</v>
      </c>
      <c r="F1540" s="1" t="s">
        <v>312</v>
      </c>
      <c r="G1540" s="1" t="s">
        <v>64</v>
      </c>
      <c r="H1540" s="1" t="s">
        <v>780</v>
      </c>
      <c r="I1540" s="2">
        <v>159.11000000000001</v>
      </c>
      <c r="J1540" s="2">
        <v>33.58</v>
      </c>
      <c r="K1540" s="2">
        <f t="shared" si="192"/>
        <v>28.970000000000002</v>
      </c>
      <c r="L1540" s="2">
        <f t="shared" si="193"/>
        <v>4.6100000000000003</v>
      </c>
      <c r="Z1540" s="13">
        <v>27.71</v>
      </c>
      <c r="AA1540" s="5">
        <v>2808.4431374999999</v>
      </c>
      <c r="AF1540" s="9">
        <v>1.26</v>
      </c>
      <c r="AG1540" s="5">
        <v>45.812182499999999</v>
      </c>
      <c r="AR1540" s="5" t="str">
        <f t="shared" si="194"/>
        <v/>
      </c>
      <c r="AT1540" s="5" t="str">
        <f t="shared" si="195"/>
        <v/>
      </c>
      <c r="AV1540" s="5" t="str">
        <f t="shared" si="196"/>
        <v/>
      </c>
      <c r="AX1540" s="2">
        <v>4.6100000000000003</v>
      </c>
      <c r="AY1540" s="5">
        <f t="shared" si="197"/>
        <v>2854.2553199999998</v>
      </c>
      <c r="AZ1540" s="11">
        <f t="shared" si="198"/>
        <v>7.2965480607180055E-2</v>
      </c>
      <c r="BA1540" s="5">
        <f t="shared" si="199"/>
        <v>72.965480607180055</v>
      </c>
    </row>
    <row r="1541" spans="1:53" x14ac:dyDescent="0.25">
      <c r="A1541" s="1" t="s">
        <v>811</v>
      </c>
      <c r="B1541" s="1" t="s">
        <v>812</v>
      </c>
      <c r="C1541" s="1" t="s">
        <v>813</v>
      </c>
      <c r="D1541" s="1" t="s">
        <v>814</v>
      </c>
      <c r="E1541" s="1" t="s">
        <v>91</v>
      </c>
      <c r="F1541" s="1" t="s">
        <v>312</v>
      </c>
      <c r="G1541" s="1" t="s">
        <v>64</v>
      </c>
      <c r="H1541" s="1" t="s">
        <v>780</v>
      </c>
      <c r="I1541" s="2">
        <v>159.11000000000001</v>
      </c>
      <c r="J1541" s="2">
        <v>4.3600000000000003</v>
      </c>
      <c r="K1541" s="2">
        <f t="shared" si="192"/>
        <v>1.07</v>
      </c>
      <c r="L1541" s="2">
        <f t="shared" si="193"/>
        <v>3.29</v>
      </c>
      <c r="Z1541" s="13">
        <v>1.07</v>
      </c>
      <c r="AA1541" s="5">
        <v>108.4458375</v>
      </c>
      <c r="AR1541" s="5" t="str">
        <f t="shared" si="194"/>
        <v/>
      </c>
      <c r="AT1541" s="5" t="str">
        <f t="shared" si="195"/>
        <v/>
      </c>
      <c r="AV1541" s="5" t="str">
        <f t="shared" si="196"/>
        <v/>
      </c>
      <c r="AX1541" s="2">
        <v>3.29</v>
      </c>
      <c r="AY1541" s="5">
        <f t="shared" si="197"/>
        <v>108.4458375</v>
      </c>
      <c r="AZ1541" s="11">
        <f t="shared" si="198"/>
        <v>2.7722827028086785E-3</v>
      </c>
      <c r="BA1541" s="5">
        <f t="shared" si="199"/>
        <v>2.7722827028086785</v>
      </c>
    </row>
    <row r="1542" spans="1:53" x14ac:dyDescent="0.25">
      <c r="A1542" s="1" t="s">
        <v>811</v>
      </c>
      <c r="B1542" s="1" t="s">
        <v>812</v>
      </c>
      <c r="C1542" s="1" t="s">
        <v>813</v>
      </c>
      <c r="D1542" s="1" t="s">
        <v>814</v>
      </c>
      <c r="E1542" s="1" t="s">
        <v>62</v>
      </c>
      <c r="F1542" s="1" t="s">
        <v>312</v>
      </c>
      <c r="G1542" s="1" t="s">
        <v>64</v>
      </c>
      <c r="H1542" s="1" t="s">
        <v>780</v>
      </c>
      <c r="I1542" s="2">
        <v>159.11000000000001</v>
      </c>
      <c r="J1542" s="2">
        <v>40.76</v>
      </c>
      <c r="K1542" s="2">
        <f t="shared" si="192"/>
        <v>5.61</v>
      </c>
      <c r="L1542" s="2">
        <f t="shared" si="193"/>
        <v>34.39</v>
      </c>
      <c r="Z1542" s="13">
        <v>5.61</v>
      </c>
      <c r="AA1542" s="5">
        <v>568.58051249999994</v>
      </c>
      <c r="AR1542" s="5" t="str">
        <f t="shared" si="194"/>
        <v/>
      </c>
      <c r="AT1542" s="5" t="str">
        <f t="shared" si="195"/>
        <v/>
      </c>
      <c r="AV1542" s="5" t="str">
        <f t="shared" si="196"/>
        <v/>
      </c>
      <c r="AX1542" s="2">
        <v>34.39</v>
      </c>
      <c r="AY1542" s="5">
        <f t="shared" si="197"/>
        <v>568.58051249999994</v>
      </c>
      <c r="AZ1542" s="11">
        <f t="shared" si="198"/>
        <v>1.4535052301641762E-2</v>
      </c>
      <c r="BA1542" s="5">
        <f t="shared" si="199"/>
        <v>14.535052301641763</v>
      </c>
    </row>
    <row r="1543" spans="1:53" x14ac:dyDescent="0.25">
      <c r="A1543" s="1" t="s">
        <v>811</v>
      </c>
      <c r="B1543" s="1" t="s">
        <v>812</v>
      </c>
      <c r="C1543" s="1" t="s">
        <v>813</v>
      </c>
      <c r="D1543" s="1" t="s">
        <v>814</v>
      </c>
      <c r="E1543" s="1" t="s">
        <v>66</v>
      </c>
      <c r="F1543" s="1" t="s">
        <v>312</v>
      </c>
      <c r="G1543" s="1" t="s">
        <v>64</v>
      </c>
      <c r="H1543" s="1" t="s">
        <v>780</v>
      </c>
      <c r="I1543" s="2">
        <v>159.11000000000001</v>
      </c>
      <c r="J1543" s="2">
        <v>40.340000000000003</v>
      </c>
      <c r="K1543" s="2">
        <f t="shared" si="192"/>
        <v>15.05</v>
      </c>
      <c r="L1543" s="2">
        <f t="shared" si="193"/>
        <v>24.95</v>
      </c>
      <c r="Z1543" s="13">
        <v>15.05</v>
      </c>
      <c r="AA1543" s="5">
        <v>1525.3363125000001</v>
      </c>
      <c r="AR1543" s="5" t="str">
        <f t="shared" si="194"/>
        <v/>
      </c>
      <c r="AT1543" s="5" t="str">
        <f t="shared" si="195"/>
        <v/>
      </c>
      <c r="AV1543" s="5" t="str">
        <f t="shared" si="196"/>
        <v/>
      </c>
      <c r="AX1543" s="2">
        <v>24.95</v>
      </c>
      <c r="AY1543" s="5">
        <f t="shared" si="197"/>
        <v>1525.3363125000001</v>
      </c>
      <c r="AZ1543" s="11">
        <f t="shared" si="198"/>
        <v>3.8993322128290292E-2</v>
      </c>
      <c r="BA1543" s="5">
        <f t="shared" si="199"/>
        <v>38.993322128290295</v>
      </c>
    </row>
    <row r="1544" spans="1:53" x14ac:dyDescent="0.25">
      <c r="A1544" s="1" t="s">
        <v>815</v>
      </c>
      <c r="B1544" s="1" t="s">
        <v>245</v>
      </c>
      <c r="C1544" s="1" t="s">
        <v>246</v>
      </c>
      <c r="D1544" s="1" t="s">
        <v>61</v>
      </c>
      <c r="E1544" s="1" t="s">
        <v>86</v>
      </c>
      <c r="F1544" s="1" t="s">
        <v>312</v>
      </c>
      <c r="G1544" s="1" t="s">
        <v>64</v>
      </c>
      <c r="H1544" s="1" t="s">
        <v>780</v>
      </c>
      <c r="I1544" s="2">
        <v>230.89</v>
      </c>
      <c r="J1544" s="2">
        <v>0.05</v>
      </c>
      <c r="K1544" s="2">
        <f t="shared" si="192"/>
        <v>0.04</v>
      </c>
      <c r="L1544" s="2">
        <f t="shared" si="193"/>
        <v>0.01</v>
      </c>
      <c r="Z1544" s="13">
        <v>0.04</v>
      </c>
      <c r="AA1544" s="5">
        <v>4.0540500000000002</v>
      </c>
      <c r="AR1544" s="5" t="str">
        <f t="shared" si="194"/>
        <v/>
      </c>
      <c r="AT1544" s="5" t="str">
        <f t="shared" si="195"/>
        <v/>
      </c>
      <c r="AV1544" s="5" t="str">
        <f t="shared" si="196"/>
        <v/>
      </c>
      <c r="AX1544" s="2">
        <v>0.01</v>
      </c>
      <c r="AY1544" s="5">
        <f t="shared" si="197"/>
        <v>4.0540500000000002</v>
      </c>
      <c r="AZ1544" s="11">
        <f t="shared" si="198"/>
        <v>1.0363673655359547E-4</v>
      </c>
      <c r="BA1544" s="5">
        <f t="shared" si="199"/>
        <v>0.10363673655359547</v>
      </c>
    </row>
    <row r="1545" spans="1:53" x14ac:dyDescent="0.25">
      <c r="A1545" s="1" t="s">
        <v>815</v>
      </c>
      <c r="B1545" s="1" t="s">
        <v>245</v>
      </c>
      <c r="C1545" s="1" t="s">
        <v>246</v>
      </c>
      <c r="D1545" s="1" t="s">
        <v>61</v>
      </c>
      <c r="E1545" s="1" t="s">
        <v>91</v>
      </c>
      <c r="F1545" s="1" t="s">
        <v>312</v>
      </c>
      <c r="G1545" s="1" t="s">
        <v>64</v>
      </c>
      <c r="H1545" s="1" t="s">
        <v>780</v>
      </c>
      <c r="I1545" s="2">
        <v>230.89</v>
      </c>
      <c r="J1545" s="2">
        <v>30.96</v>
      </c>
      <c r="K1545" s="2">
        <f t="shared" si="192"/>
        <v>29.1</v>
      </c>
      <c r="L1545" s="2">
        <f t="shared" si="193"/>
        <v>1.86</v>
      </c>
      <c r="Z1545" s="13">
        <v>29.1</v>
      </c>
      <c r="AA1545" s="5">
        <v>2949.321375</v>
      </c>
      <c r="AR1545" s="5" t="str">
        <f t="shared" si="194"/>
        <v/>
      </c>
      <c r="AT1545" s="5" t="str">
        <f t="shared" si="195"/>
        <v/>
      </c>
      <c r="AV1545" s="5" t="str">
        <f t="shared" si="196"/>
        <v/>
      </c>
      <c r="AX1545" s="2">
        <v>1.86</v>
      </c>
      <c r="AY1545" s="5">
        <f t="shared" si="197"/>
        <v>2949.321375</v>
      </c>
      <c r="AZ1545" s="11">
        <f t="shared" si="198"/>
        <v>7.5395725842740693E-2</v>
      </c>
      <c r="BA1545" s="5">
        <f t="shared" si="199"/>
        <v>75.395725842740688</v>
      </c>
    </row>
    <row r="1546" spans="1:53" x14ac:dyDescent="0.25">
      <c r="A1546" s="1" t="s">
        <v>815</v>
      </c>
      <c r="B1546" s="1" t="s">
        <v>245</v>
      </c>
      <c r="C1546" s="1" t="s">
        <v>246</v>
      </c>
      <c r="D1546" s="1" t="s">
        <v>61</v>
      </c>
      <c r="E1546" s="1" t="s">
        <v>95</v>
      </c>
      <c r="F1546" s="1" t="s">
        <v>312</v>
      </c>
      <c r="G1546" s="1" t="s">
        <v>64</v>
      </c>
      <c r="H1546" s="1" t="s">
        <v>780</v>
      </c>
      <c r="I1546" s="2">
        <v>230.89</v>
      </c>
      <c r="J1546" s="2">
        <v>33.340000000000003</v>
      </c>
      <c r="K1546" s="2">
        <f t="shared" si="192"/>
        <v>32.549999999999997</v>
      </c>
      <c r="L1546" s="2">
        <f t="shared" si="193"/>
        <v>0.79</v>
      </c>
      <c r="Z1546" s="13">
        <v>32.549999999999997</v>
      </c>
      <c r="AA1546" s="5">
        <v>3298.9831875</v>
      </c>
      <c r="AR1546" s="5" t="str">
        <f t="shared" si="194"/>
        <v/>
      </c>
      <c r="AT1546" s="5" t="str">
        <f t="shared" si="195"/>
        <v/>
      </c>
      <c r="AV1546" s="5" t="str">
        <f t="shared" si="196"/>
        <v/>
      </c>
      <c r="AX1546" s="2">
        <v>0.79</v>
      </c>
      <c r="AY1546" s="5">
        <f t="shared" si="197"/>
        <v>3298.9831875</v>
      </c>
      <c r="AZ1546" s="11">
        <f t="shared" si="198"/>
        <v>8.43343943704883E-2</v>
      </c>
      <c r="BA1546" s="5">
        <f t="shared" si="199"/>
        <v>84.334394370488297</v>
      </c>
    </row>
    <row r="1547" spans="1:53" x14ac:dyDescent="0.25">
      <c r="A1547" s="1" t="s">
        <v>815</v>
      </c>
      <c r="B1547" s="1" t="s">
        <v>245</v>
      </c>
      <c r="C1547" s="1" t="s">
        <v>246</v>
      </c>
      <c r="D1547" s="1" t="s">
        <v>61</v>
      </c>
      <c r="E1547" s="1" t="s">
        <v>66</v>
      </c>
      <c r="F1547" s="1" t="s">
        <v>312</v>
      </c>
      <c r="G1547" s="1" t="s">
        <v>64</v>
      </c>
      <c r="H1547" s="1" t="s">
        <v>780</v>
      </c>
      <c r="I1547" s="2">
        <v>230.89</v>
      </c>
      <c r="J1547" s="2">
        <v>0.09</v>
      </c>
      <c r="K1547" s="2">
        <f t="shared" si="192"/>
        <v>7.0000000000000007E-2</v>
      </c>
      <c r="L1547" s="2">
        <f t="shared" si="193"/>
        <v>0.02</v>
      </c>
      <c r="Z1547" s="13">
        <v>7.0000000000000007E-2</v>
      </c>
      <c r="AA1547" s="5">
        <v>7.0945875000000003</v>
      </c>
      <c r="AR1547" s="5" t="str">
        <f t="shared" si="194"/>
        <v/>
      </c>
      <c r="AT1547" s="5" t="str">
        <f t="shared" si="195"/>
        <v/>
      </c>
      <c r="AV1547" s="5" t="str">
        <f t="shared" si="196"/>
        <v/>
      </c>
      <c r="AX1547" s="2">
        <v>0.02</v>
      </c>
      <c r="AY1547" s="5">
        <f t="shared" si="197"/>
        <v>7.0945875000000003</v>
      </c>
      <c r="AZ1547" s="11">
        <f t="shared" si="198"/>
        <v>1.8136428896879206E-4</v>
      </c>
      <c r="BA1547" s="5">
        <f t="shared" si="199"/>
        <v>0.18136428896879206</v>
      </c>
    </row>
    <row r="1548" spans="1:53" x14ac:dyDescent="0.25">
      <c r="A1548" s="1" t="s">
        <v>815</v>
      </c>
      <c r="B1548" s="1" t="s">
        <v>245</v>
      </c>
      <c r="C1548" s="1" t="s">
        <v>246</v>
      </c>
      <c r="D1548" s="1" t="s">
        <v>61</v>
      </c>
      <c r="E1548" s="1" t="s">
        <v>67</v>
      </c>
      <c r="F1548" s="1" t="s">
        <v>312</v>
      </c>
      <c r="G1548" s="1" t="s">
        <v>64</v>
      </c>
      <c r="H1548" s="1" t="s">
        <v>780</v>
      </c>
      <c r="I1548" s="2">
        <v>230.89</v>
      </c>
      <c r="J1548" s="2">
        <v>42.06</v>
      </c>
      <c r="K1548" s="2">
        <f t="shared" si="192"/>
        <v>41.06</v>
      </c>
      <c r="L1548" s="2">
        <f t="shared" si="193"/>
        <v>1</v>
      </c>
      <c r="Z1548" s="13">
        <v>41.06</v>
      </c>
      <c r="AA1548" s="5">
        <v>4161.4823249999999</v>
      </c>
      <c r="AR1548" s="5" t="str">
        <f t="shared" si="194"/>
        <v/>
      </c>
      <c r="AT1548" s="5" t="str">
        <f t="shared" si="195"/>
        <v/>
      </c>
      <c r="AV1548" s="5" t="str">
        <f t="shared" si="196"/>
        <v/>
      </c>
      <c r="AX1548" s="2">
        <v>1</v>
      </c>
      <c r="AY1548" s="5">
        <f t="shared" si="197"/>
        <v>4161.4823249999999</v>
      </c>
      <c r="AZ1548" s="11">
        <f t="shared" si="198"/>
        <v>0.10638311007226574</v>
      </c>
      <c r="BA1548" s="5">
        <f t="shared" si="199"/>
        <v>106.38311007226574</v>
      </c>
    </row>
    <row r="1549" spans="1:53" x14ac:dyDescent="0.25">
      <c r="A1549" s="1" t="s">
        <v>815</v>
      </c>
      <c r="B1549" s="1" t="s">
        <v>245</v>
      </c>
      <c r="C1549" s="1" t="s">
        <v>246</v>
      </c>
      <c r="D1549" s="1" t="s">
        <v>61</v>
      </c>
      <c r="E1549" s="1" t="s">
        <v>68</v>
      </c>
      <c r="F1549" s="1" t="s">
        <v>312</v>
      </c>
      <c r="G1549" s="1" t="s">
        <v>64</v>
      </c>
      <c r="H1549" s="1" t="s">
        <v>780</v>
      </c>
      <c r="I1549" s="2">
        <v>230.89</v>
      </c>
      <c r="J1549" s="2">
        <v>39.47</v>
      </c>
      <c r="K1549" s="2">
        <f t="shared" si="192"/>
        <v>38.229999999999997</v>
      </c>
      <c r="L1549" s="2">
        <f t="shared" si="193"/>
        <v>1.25</v>
      </c>
      <c r="Z1549" s="13">
        <v>38.229999999999997</v>
      </c>
      <c r="AA1549" s="5">
        <v>3874.658287499999</v>
      </c>
      <c r="AR1549" s="5" t="str">
        <f t="shared" si="194"/>
        <v/>
      </c>
      <c r="AT1549" s="5" t="str">
        <f t="shared" si="195"/>
        <v/>
      </c>
      <c r="AV1549" s="5" t="str">
        <f t="shared" si="196"/>
        <v/>
      </c>
      <c r="AX1549" s="2">
        <v>1.25</v>
      </c>
      <c r="AY1549" s="5">
        <f t="shared" si="197"/>
        <v>3874.658287499999</v>
      </c>
      <c r="AZ1549" s="11">
        <f t="shared" si="198"/>
        <v>9.9050810961098829E-2</v>
      </c>
      <c r="BA1549" s="5">
        <f t="shared" si="199"/>
        <v>99.050810961098819</v>
      </c>
    </row>
    <row r="1550" spans="1:53" x14ac:dyDescent="0.25">
      <c r="A1550" s="1" t="s">
        <v>815</v>
      </c>
      <c r="B1550" s="1" t="s">
        <v>245</v>
      </c>
      <c r="C1550" s="1" t="s">
        <v>246</v>
      </c>
      <c r="D1550" s="1" t="s">
        <v>61</v>
      </c>
      <c r="E1550" s="1" t="s">
        <v>69</v>
      </c>
      <c r="F1550" s="1" t="s">
        <v>312</v>
      </c>
      <c r="G1550" s="1" t="s">
        <v>64</v>
      </c>
      <c r="H1550" s="1" t="s">
        <v>780</v>
      </c>
      <c r="I1550" s="2">
        <v>230.89</v>
      </c>
      <c r="J1550" s="2">
        <v>38.21</v>
      </c>
      <c r="K1550" s="2">
        <f t="shared" si="192"/>
        <v>35.020000000000003</v>
      </c>
      <c r="L1550" s="2">
        <f t="shared" si="193"/>
        <v>3.19</v>
      </c>
      <c r="Z1550" s="13">
        <v>35.020000000000003</v>
      </c>
      <c r="AA1550" s="5">
        <v>3549.3207750000001</v>
      </c>
      <c r="AR1550" s="5" t="str">
        <f t="shared" si="194"/>
        <v/>
      </c>
      <c r="AT1550" s="5" t="str">
        <f t="shared" si="195"/>
        <v/>
      </c>
      <c r="AV1550" s="5" t="str">
        <f t="shared" si="196"/>
        <v/>
      </c>
      <c r="AX1550" s="2">
        <v>3.19</v>
      </c>
      <c r="AY1550" s="5">
        <f t="shared" si="197"/>
        <v>3549.3207750000001</v>
      </c>
      <c r="AZ1550" s="11">
        <f t="shared" si="198"/>
        <v>9.0733962852672823E-2</v>
      </c>
      <c r="BA1550" s="5">
        <f t="shared" si="199"/>
        <v>90.733962852672818</v>
      </c>
    </row>
    <row r="1551" spans="1:53" x14ac:dyDescent="0.25">
      <c r="A1551" s="1" t="s">
        <v>815</v>
      </c>
      <c r="B1551" s="1" t="s">
        <v>245</v>
      </c>
      <c r="C1551" s="1" t="s">
        <v>246</v>
      </c>
      <c r="D1551" s="1" t="s">
        <v>61</v>
      </c>
      <c r="E1551" s="1" t="s">
        <v>70</v>
      </c>
      <c r="F1551" s="1" t="s">
        <v>312</v>
      </c>
      <c r="G1551" s="1" t="s">
        <v>64</v>
      </c>
      <c r="H1551" s="1" t="s">
        <v>780</v>
      </c>
      <c r="I1551" s="2">
        <v>230.89</v>
      </c>
      <c r="J1551" s="2">
        <v>40.49</v>
      </c>
      <c r="K1551" s="2">
        <f t="shared" si="192"/>
        <v>34.29</v>
      </c>
      <c r="L1551" s="2">
        <f t="shared" si="193"/>
        <v>5.71</v>
      </c>
      <c r="Z1551" s="13">
        <v>34.29</v>
      </c>
      <c r="AA1551" s="5">
        <v>3475.3343625000002</v>
      </c>
      <c r="AR1551" s="5" t="str">
        <f t="shared" si="194"/>
        <v/>
      </c>
      <c r="AT1551" s="5" t="str">
        <f t="shared" si="195"/>
        <v/>
      </c>
      <c r="AV1551" s="5" t="str">
        <f t="shared" si="196"/>
        <v/>
      </c>
      <c r="AX1551" s="2">
        <v>5.71</v>
      </c>
      <c r="AY1551" s="5">
        <f t="shared" si="197"/>
        <v>3475.3343625000002</v>
      </c>
      <c r="AZ1551" s="11">
        <f t="shared" si="198"/>
        <v>8.8842592410569715E-2</v>
      </c>
      <c r="BA1551" s="5">
        <f t="shared" si="199"/>
        <v>88.842592410569708</v>
      </c>
    </row>
    <row r="1552" spans="1:53" x14ac:dyDescent="0.25">
      <c r="A1552" s="1" t="s">
        <v>815</v>
      </c>
      <c r="B1552" s="1" t="s">
        <v>245</v>
      </c>
      <c r="C1552" s="1" t="s">
        <v>246</v>
      </c>
      <c r="D1552" s="1" t="s">
        <v>61</v>
      </c>
      <c r="E1552" s="1" t="s">
        <v>71</v>
      </c>
      <c r="F1552" s="1" t="s">
        <v>312</v>
      </c>
      <c r="G1552" s="1" t="s">
        <v>64</v>
      </c>
      <c r="H1552" s="1" t="s">
        <v>780</v>
      </c>
      <c r="I1552" s="2">
        <v>230.89</v>
      </c>
      <c r="J1552" s="2">
        <v>0.09</v>
      </c>
      <c r="K1552" s="2">
        <f t="shared" si="192"/>
        <v>0.09</v>
      </c>
      <c r="L1552" s="2">
        <f t="shared" si="193"/>
        <v>0</v>
      </c>
      <c r="Z1552" s="13">
        <v>0.09</v>
      </c>
      <c r="AA1552" s="5">
        <v>9.1216124999999995</v>
      </c>
      <c r="AR1552" s="5" t="str">
        <f t="shared" si="194"/>
        <v/>
      </c>
      <c r="AT1552" s="5" t="str">
        <f t="shared" si="195"/>
        <v/>
      </c>
      <c r="AV1552" s="5" t="str">
        <f t="shared" si="196"/>
        <v/>
      </c>
      <c r="AY1552" s="5">
        <f t="shared" si="197"/>
        <v>9.1216124999999995</v>
      </c>
      <c r="AZ1552" s="11">
        <f t="shared" si="198"/>
        <v>2.3318265724558978E-4</v>
      </c>
      <c r="BA1552" s="5">
        <f t="shared" si="199"/>
        <v>0.23318265724558979</v>
      </c>
    </row>
    <row r="1553" spans="1:53" x14ac:dyDescent="0.25">
      <c r="A1553" s="1" t="s">
        <v>816</v>
      </c>
      <c r="B1553" s="1" t="s">
        <v>785</v>
      </c>
      <c r="C1553" s="1" t="s">
        <v>786</v>
      </c>
      <c r="D1553" s="1" t="s">
        <v>61</v>
      </c>
      <c r="E1553" s="1" t="s">
        <v>62</v>
      </c>
      <c r="F1553" s="1" t="s">
        <v>321</v>
      </c>
      <c r="G1553" s="1" t="s">
        <v>64</v>
      </c>
      <c r="H1553" s="1" t="s">
        <v>780</v>
      </c>
      <c r="I1553" s="2">
        <v>158</v>
      </c>
      <c r="J1553" s="2">
        <v>0.06</v>
      </c>
      <c r="K1553" s="2">
        <f t="shared" si="192"/>
        <v>0</v>
      </c>
      <c r="L1553" s="2">
        <f t="shared" si="193"/>
        <v>0.06</v>
      </c>
      <c r="AR1553" s="5" t="str">
        <f t="shared" si="194"/>
        <v/>
      </c>
      <c r="AT1553" s="5" t="str">
        <f t="shared" si="195"/>
        <v/>
      </c>
      <c r="AV1553" s="5" t="str">
        <f t="shared" si="196"/>
        <v/>
      </c>
      <c r="AX1553" s="2">
        <v>0.06</v>
      </c>
      <c r="AY1553" s="5">
        <f t="shared" si="197"/>
        <v>0</v>
      </c>
      <c r="AZ1553" s="11">
        <f t="shared" si="198"/>
        <v>0</v>
      </c>
      <c r="BA1553" s="5">
        <f t="shared" si="199"/>
        <v>0</v>
      </c>
    </row>
    <row r="1554" spans="1:53" x14ac:dyDescent="0.25">
      <c r="A1554" s="1" t="s">
        <v>816</v>
      </c>
      <c r="B1554" s="1" t="s">
        <v>785</v>
      </c>
      <c r="C1554" s="1" t="s">
        <v>786</v>
      </c>
      <c r="D1554" s="1" t="s">
        <v>61</v>
      </c>
      <c r="E1554" s="1" t="s">
        <v>66</v>
      </c>
      <c r="F1554" s="1" t="s">
        <v>321</v>
      </c>
      <c r="G1554" s="1" t="s">
        <v>64</v>
      </c>
      <c r="H1554" s="1" t="s">
        <v>780</v>
      </c>
      <c r="I1554" s="2">
        <v>158</v>
      </c>
      <c r="J1554" s="2">
        <v>7.0000000000000007E-2</v>
      </c>
      <c r="K1554" s="2">
        <f t="shared" si="192"/>
        <v>0.03</v>
      </c>
      <c r="L1554" s="2">
        <f t="shared" si="193"/>
        <v>0.04</v>
      </c>
      <c r="Z1554" s="13">
        <v>0.03</v>
      </c>
      <c r="AA1554" s="5">
        <v>3.0405375000000001</v>
      </c>
      <c r="AR1554" s="5" t="str">
        <f t="shared" si="194"/>
        <v/>
      </c>
      <c r="AT1554" s="5" t="str">
        <f t="shared" si="195"/>
        <v/>
      </c>
      <c r="AV1554" s="5" t="str">
        <f t="shared" si="196"/>
        <v/>
      </c>
      <c r="AX1554" s="2">
        <v>0.04</v>
      </c>
      <c r="AY1554" s="5">
        <f t="shared" si="197"/>
        <v>3.0405375000000001</v>
      </c>
      <c r="AZ1554" s="11">
        <f t="shared" si="198"/>
        <v>7.772755241519659E-5</v>
      </c>
      <c r="BA1554" s="5">
        <f t="shared" si="199"/>
        <v>7.7727552415196591E-2</v>
      </c>
    </row>
    <row r="1555" spans="1:53" x14ac:dyDescent="0.25">
      <c r="A1555" s="1" t="s">
        <v>816</v>
      </c>
      <c r="B1555" s="1" t="s">
        <v>785</v>
      </c>
      <c r="C1555" s="1" t="s">
        <v>786</v>
      </c>
      <c r="D1555" s="1" t="s">
        <v>61</v>
      </c>
      <c r="E1555" s="1" t="s">
        <v>71</v>
      </c>
      <c r="F1555" s="1" t="s">
        <v>321</v>
      </c>
      <c r="G1555" s="1" t="s">
        <v>64</v>
      </c>
      <c r="H1555" s="1" t="s">
        <v>780</v>
      </c>
      <c r="I1555" s="2">
        <v>158</v>
      </c>
      <c r="J1555" s="2">
        <v>39.799999999999997</v>
      </c>
      <c r="K1555" s="2">
        <f t="shared" si="192"/>
        <v>34.81</v>
      </c>
      <c r="L1555" s="2">
        <f t="shared" si="193"/>
        <v>4.99</v>
      </c>
      <c r="Z1555" s="13">
        <v>34.81</v>
      </c>
      <c r="AA1555" s="5">
        <v>3528.0370124999999</v>
      </c>
      <c r="AR1555" s="5" t="str">
        <f t="shared" si="194"/>
        <v/>
      </c>
      <c r="AT1555" s="5" t="str">
        <f t="shared" si="195"/>
        <v/>
      </c>
      <c r="AV1555" s="5" t="str">
        <f t="shared" si="196"/>
        <v/>
      </c>
      <c r="AX1555" s="2">
        <v>4.99</v>
      </c>
      <c r="AY1555" s="5">
        <f t="shared" si="197"/>
        <v>3528.0370124999999</v>
      </c>
      <c r="AZ1555" s="11">
        <f t="shared" si="198"/>
        <v>9.0189869985766447E-2</v>
      </c>
      <c r="BA1555" s="5">
        <f t="shared" si="199"/>
        <v>90.18986998576645</v>
      </c>
    </row>
    <row r="1556" spans="1:53" x14ac:dyDescent="0.25">
      <c r="A1556" s="1" t="s">
        <v>816</v>
      </c>
      <c r="B1556" s="1" t="s">
        <v>785</v>
      </c>
      <c r="C1556" s="1" t="s">
        <v>786</v>
      </c>
      <c r="D1556" s="1" t="s">
        <v>61</v>
      </c>
      <c r="E1556" s="1" t="s">
        <v>72</v>
      </c>
      <c r="F1556" s="1" t="s">
        <v>321</v>
      </c>
      <c r="G1556" s="1" t="s">
        <v>64</v>
      </c>
      <c r="H1556" s="1" t="s">
        <v>780</v>
      </c>
      <c r="I1556" s="2">
        <v>158</v>
      </c>
      <c r="J1556" s="2">
        <v>39.17</v>
      </c>
      <c r="K1556" s="2">
        <f t="shared" si="192"/>
        <v>14.82</v>
      </c>
      <c r="L1556" s="2">
        <f t="shared" si="193"/>
        <v>24.35</v>
      </c>
      <c r="Z1556" s="13">
        <v>14.35</v>
      </c>
      <c r="AA1556" s="5">
        <v>1454.3904375</v>
      </c>
      <c r="AF1556" s="9">
        <v>0.47</v>
      </c>
      <c r="AG1556" s="5">
        <v>17.088671250000001</v>
      </c>
      <c r="AR1556" s="5" t="str">
        <f t="shared" si="194"/>
        <v/>
      </c>
      <c r="AT1556" s="5" t="str">
        <f t="shared" si="195"/>
        <v/>
      </c>
      <c r="AV1556" s="5" t="str">
        <f t="shared" si="196"/>
        <v/>
      </c>
      <c r="AX1556" s="2">
        <v>24.35</v>
      </c>
      <c r="AY1556" s="5">
        <f t="shared" si="197"/>
        <v>1471.47910875</v>
      </c>
      <c r="AZ1556" s="11">
        <f t="shared" si="198"/>
        <v>3.761652982514848E-2</v>
      </c>
      <c r="BA1556" s="5">
        <f t="shared" si="199"/>
        <v>37.616529825148476</v>
      </c>
    </row>
    <row r="1557" spans="1:53" x14ac:dyDescent="0.25">
      <c r="A1557" s="1" t="s">
        <v>816</v>
      </c>
      <c r="B1557" s="1" t="s">
        <v>785</v>
      </c>
      <c r="C1557" s="1" t="s">
        <v>786</v>
      </c>
      <c r="D1557" s="1" t="s">
        <v>61</v>
      </c>
      <c r="E1557" s="1" t="s">
        <v>73</v>
      </c>
      <c r="F1557" s="1" t="s">
        <v>321</v>
      </c>
      <c r="G1557" s="1" t="s">
        <v>64</v>
      </c>
      <c r="H1557" s="1" t="s">
        <v>780</v>
      </c>
      <c r="I1557" s="2">
        <v>158</v>
      </c>
      <c r="J1557" s="2">
        <v>38.979999999999997</v>
      </c>
      <c r="K1557" s="2">
        <f t="shared" si="192"/>
        <v>38.58</v>
      </c>
      <c r="L1557" s="2">
        <f t="shared" si="193"/>
        <v>0.4</v>
      </c>
      <c r="Z1557" s="13">
        <v>23.49</v>
      </c>
      <c r="AA1557" s="5">
        <v>2380.7408624999998</v>
      </c>
      <c r="AB1557" s="14">
        <v>15.09</v>
      </c>
      <c r="AC1557" s="5">
        <v>1376.4909375</v>
      </c>
      <c r="AR1557" s="5" t="str">
        <f t="shared" si="194"/>
        <v/>
      </c>
      <c r="AT1557" s="5" t="str">
        <f t="shared" si="195"/>
        <v/>
      </c>
      <c r="AV1557" s="5" t="str">
        <f t="shared" si="196"/>
        <v/>
      </c>
      <c r="AX1557" s="2">
        <v>0.4</v>
      </c>
      <c r="AY1557" s="5">
        <f t="shared" si="197"/>
        <v>3757.2317999999996</v>
      </c>
      <c r="AZ1557" s="11">
        <f t="shared" si="198"/>
        <v>9.6048949131705627E-2</v>
      </c>
      <c r="BA1557" s="5">
        <f t="shared" si="199"/>
        <v>96.048949131705626</v>
      </c>
    </row>
    <row r="1558" spans="1:53" x14ac:dyDescent="0.25">
      <c r="A1558" s="1" t="s">
        <v>816</v>
      </c>
      <c r="B1558" s="1" t="s">
        <v>785</v>
      </c>
      <c r="C1558" s="1" t="s">
        <v>786</v>
      </c>
      <c r="D1558" s="1" t="s">
        <v>61</v>
      </c>
      <c r="E1558" s="1" t="s">
        <v>74</v>
      </c>
      <c r="F1558" s="1" t="s">
        <v>321</v>
      </c>
      <c r="G1558" s="1" t="s">
        <v>64</v>
      </c>
      <c r="H1558" s="1" t="s">
        <v>780</v>
      </c>
      <c r="I1558" s="2">
        <v>158</v>
      </c>
      <c r="J1558" s="2">
        <v>39.92</v>
      </c>
      <c r="K1558" s="2">
        <f t="shared" si="192"/>
        <v>39.42</v>
      </c>
      <c r="L1558" s="2">
        <f t="shared" si="193"/>
        <v>0.5</v>
      </c>
      <c r="Z1558" s="13">
        <v>33.11</v>
      </c>
      <c r="AA1558" s="5">
        <v>3355.7398874999999</v>
      </c>
      <c r="AB1558" s="14">
        <v>6.31</v>
      </c>
      <c r="AC1558" s="5">
        <v>575.59031249999998</v>
      </c>
      <c r="AR1558" s="5" t="str">
        <f t="shared" si="194"/>
        <v/>
      </c>
      <c r="AT1558" s="5" t="str">
        <f t="shared" si="195"/>
        <v/>
      </c>
      <c r="AV1558" s="5" t="str">
        <f t="shared" si="196"/>
        <v/>
      </c>
      <c r="AX1558" s="2">
        <v>0.5</v>
      </c>
      <c r="AY1558" s="5">
        <f t="shared" si="197"/>
        <v>3931.3301999999999</v>
      </c>
      <c r="AZ1558" s="11">
        <f t="shared" si="198"/>
        <v>0.10049955778606424</v>
      </c>
      <c r="BA1558" s="5">
        <f t="shared" si="199"/>
        <v>100.49955778606424</v>
      </c>
    </row>
    <row r="1559" spans="1:53" x14ac:dyDescent="0.25">
      <c r="A1559" s="1" t="s">
        <v>817</v>
      </c>
      <c r="B1559" s="1" t="s">
        <v>785</v>
      </c>
      <c r="C1559" s="1" t="s">
        <v>786</v>
      </c>
      <c r="D1559" s="1" t="s">
        <v>61</v>
      </c>
      <c r="E1559" s="1" t="s">
        <v>81</v>
      </c>
      <c r="F1559" s="1" t="s">
        <v>321</v>
      </c>
      <c r="G1559" s="1" t="s">
        <v>64</v>
      </c>
      <c r="H1559" s="1" t="s">
        <v>780</v>
      </c>
      <c r="I1559" s="2">
        <v>80</v>
      </c>
      <c r="J1559" s="2">
        <v>37.86</v>
      </c>
      <c r="K1559" s="2">
        <f t="shared" si="192"/>
        <v>36.880000000000003</v>
      </c>
      <c r="L1559" s="2">
        <f t="shared" si="193"/>
        <v>0.97</v>
      </c>
      <c r="Z1559" s="13">
        <v>36.880000000000003</v>
      </c>
      <c r="AA1559" s="5">
        <v>3737.8341</v>
      </c>
      <c r="AR1559" s="5" t="str">
        <f t="shared" si="194"/>
        <v/>
      </c>
      <c r="AT1559" s="5" t="str">
        <f t="shared" si="195"/>
        <v/>
      </c>
      <c r="AV1559" s="5" t="str">
        <f t="shared" si="196"/>
        <v/>
      </c>
      <c r="AX1559" s="2">
        <v>0.97</v>
      </c>
      <c r="AY1559" s="5">
        <f t="shared" si="197"/>
        <v>3737.8341</v>
      </c>
      <c r="AZ1559" s="11">
        <f t="shared" si="198"/>
        <v>9.555307110241501E-2</v>
      </c>
      <c r="BA1559" s="5">
        <f t="shared" si="199"/>
        <v>95.553071102415018</v>
      </c>
    </row>
    <row r="1560" spans="1:53" x14ac:dyDescent="0.25">
      <c r="A1560" s="1" t="s">
        <v>817</v>
      </c>
      <c r="B1560" s="1" t="s">
        <v>785</v>
      </c>
      <c r="C1560" s="1" t="s">
        <v>786</v>
      </c>
      <c r="D1560" s="1" t="s">
        <v>61</v>
      </c>
      <c r="E1560" s="1" t="s">
        <v>62</v>
      </c>
      <c r="F1560" s="1" t="s">
        <v>321</v>
      </c>
      <c r="G1560" s="1" t="s">
        <v>64</v>
      </c>
      <c r="H1560" s="1" t="s">
        <v>780</v>
      </c>
      <c r="I1560" s="2">
        <v>80</v>
      </c>
      <c r="J1560" s="2">
        <v>39.1</v>
      </c>
      <c r="K1560" s="2">
        <f t="shared" si="192"/>
        <v>38.479999999999997</v>
      </c>
      <c r="L1560" s="2">
        <f t="shared" si="193"/>
        <v>0.62</v>
      </c>
      <c r="Z1560" s="13">
        <v>38.479999999999997</v>
      </c>
      <c r="AA1560" s="5">
        <v>3899.9960999999989</v>
      </c>
      <c r="AR1560" s="5" t="str">
        <f t="shared" si="194"/>
        <v/>
      </c>
      <c r="AT1560" s="5" t="str">
        <f t="shared" si="195"/>
        <v/>
      </c>
      <c r="AV1560" s="5" t="str">
        <f t="shared" si="196"/>
        <v/>
      </c>
      <c r="AX1560" s="2">
        <v>0.62</v>
      </c>
      <c r="AY1560" s="5">
        <f t="shared" si="197"/>
        <v>3899.9960999999989</v>
      </c>
      <c r="AZ1560" s="11">
        <f t="shared" si="198"/>
        <v>9.9698540564558805E-2</v>
      </c>
      <c r="BA1560" s="5">
        <f t="shared" si="199"/>
        <v>99.698540564558797</v>
      </c>
    </row>
    <row r="1561" spans="1:53" x14ac:dyDescent="0.25">
      <c r="A1561" s="1" t="s">
        <v>818</v>
      </c>
      <c r="B1561" s="1" t="s">
        <v>785</v>
      </c>
      <c r="C1561" s="1" t="s">
        <v>786</v>
      </c>
      <c r="D1561" s="1" t="s">
        <v>61</v>
      </c>
      <c r="E1561" s="1" t="s">
        <v>86</v>
      </c>
      <c r="F1561" s="1" t="s">
        <v>321</v>
      </c>
      <c r="G1561" s="1" t="s">
        <v>64</v>
      </c>
      <c r="H1561" s="1" t="s">
        <v>780</v>
      </c>
      <c r="I1561" s="2">
        <v>80</v>
      </c>
      <c r="J1561" s="2">
        <v>38.479999999999997</v>
      </c>
      <c r="K1561" s="2">
        <f t="shared" si="192"/>
        <v>37.44</v>
      </c>
      <c r="L1561" s="2">
        <f t="shared" si="193"/>
        <v>1.05</v>
      </c>
      <c r="Z1561" s="13">
        <v>37.44</v>
      </c>
      <c r="AA1561" s="5">
        <v>3794.590799999999</v>
      </c>
      <c r="AR1561" s="5" t="str">
        <f t="shared" si="194"/>
        <v/>
      </c>
      <c r="AT1561" s="5" t="str">
        <f t="shared" si="195"/>
        <v/>
      </c>
      <c r="AV1561" s="5" t="str">
        <f t="shared" si="196"/>
        <v/>
      </c>
      <c r="AX1561" s="2">
        <v>1.05</v>
      </c>
      <c r="AY1561" s="5">
        <f t="shared" si="197"/>
        <v>3794.590799999999</v>
      </c>
      <c r="AZ1561" s="11">
        <f t="shared" si="198"/>
        <v>9.7003985414165328E-2</v>
      </c>
      <c r="BA1561" s="5">
        <f t="shared" si="199"/>
        <v>97.003985414165328</v>
      </c>
    </row>
    <row r="1562" spans="1:53" x14ac:dyDescent="0.25">
      <c r="A1562" s="1" t="s">
        <v>818</v>
      </c>
      <c r="B1562" s="1" t="s">
        <v>785</v>
      </c>
      <c r="C1562" s="1" t="s">
        <v>786</v>
      </c>
      <c r="D1562" s="1" t="s">
        <v>61</v>
      </c>
      <c r="E1562" s="1" t="s">
        <v>81</v>
      </c>
      <c r="F1562" s="1" t="s">
        <v>321</v>
      </c>
      <c r="G1562" s="1" t="s">
        <v>64</v>
      </c>
      <c r="H1562" s="1" t="s">
        <v>780</v>
      </c>
      <c r="I1562" s="2">
        <v>80</v>
      </c>
      <c r="J1562" s="2">
        <v>0.09</v>
      </c>
      <c r="K1562" s="2">
        <f t="shared" si="192"/>
        <v>7.0000000000000007E-2</v>
      </c>
      <c r="L1562" s="2">
        <f t="shared" si="193"/>
        <v>0.02</v>
      </c>
      <c r="Z1562" s="13">
        <v>7.0000000000000007E-2</v>
      </c>
      <c r="AA1562" s="5">
        <v>7.0945875000000003</v>
      </c>
      <c r="AR1562" s="5" t="str">
        <f t="shared" si="194"/>
        <v/>
      </c>
      <c r="AT1562" s="5" t="str">
        <f t="shared" si="195"/>
        <v/>
      </c>
      <c r="AV1562" s="5" t="str">
        <f t="shared" si="196"/>
        <v/>
      </c>
      <c r="AX1562" s="2">
        <v>0.02</v>
      </c>
      <c r="AY1562" s="5">
        <f t="shared" si="197"/>
        <v>7.0945875000000003</v>
      </c>
      <c r="AZ1562" s="11">
        <f t="shared" si="198"/>
        <v>1.8136428896879206E-4</v>
      </c>
      <c r="BA1562" s="5">
        <f t="shared" si="199"/>
        <v>0.18136428896879206</v>
      </c>
    </row>
    <row r="1563" spans="1:53" x14ac:dyDescent="0.25">
      <c r="A1563" s="1" t="s">
        <v>818</v>
      </c>
      <c r="B1563" s="1" t="s">
        <v>785</v>
      </c>
      <c r="C1563" s="1" t="s">
        <v>786</v>
      </c>
      <c r="D1563" s="1" t="s">
        <v>61</v>
      </c>
      <c r="E1563" s="1" t="s">
        <v>62</v>
      </c>
      <c r="F1563" s="1" t="s">
        <v>321</v>
      </c>
      <c r="G1563" s="1" t="s">
        <v>64</v>
      </c>
      <c r="H1563" s="1" t="s">
        <v>780</v>
      </c>
      <c r="I1563" s="2">
        <v>80</v>
      </c>
      <c r="J1563" s="2">
        <v>0.09</v>
      </c>
      <c r="K1563" s="2">
        <f t="shared" si="192"/>
        <v>0.06</v>
      </c>
      <c r="L1563" s="2">
        <f t="shared" si="193"/>
        <v>0.03</v>
      </c>
      <c r="Z1563" s="13">
        <v>0.06</v>
      </c>
      <c r="AA1563" s="5">
        <v>6.0810749999999993</v>
      </c>
      <c r="AR1563" s="5" t="str">
        <f t="shared" si="194"/>
        <v/>
      </c>
      <c r="AT1563" s="5" t="str">
        <f t="shared" si="195"/>
        <v/>
      </c>
      <c r="AV1563" s="5" t="str">
        <f t="shared" si="196"/>
        <v/>
      </c>
      <c r="AX1563" s="2">
        <v>0.03</v>
      </c>
      <c r="AY1563" s="5">
        <f t="shared" si="197"/>
        <v>6.0810749999999993</v>
      </c>
      <c r="AZ1563" s="11">
        <f t="shared" si="198"/>
        <v>1.5545510483039318E-4</v>
      </c>
      <c r="BA1563" s="5">
        <f t="shared" si="199"/>
        <v>0.15545510483039318</v>
      </c>
    </row>
    <row r="1564" spans="1:53" x14ac:dyDescent="0.25">
      <c r="A1564" s="1" t="s">
        <v>818</v>
      </c>
      <c r="B1564" s="1" t="s">
        <v>785</v>
      </c>
      <c r="C1564" s="1" t="s">
        <v>786</v>
      </c>
      <c r="D1564" s="1" t="s">
        <v>61</v>
      </c>
      <c r="E1564" s="1" t="s">
        <v>66</v>
      </c>
      <c r="F1564" s="1" t="s">
        <v>321</v>
      </c>
      <c r="G1564" s="1" t="s">
        <v>64</v>
      </c>
      <c r="H1564" s="1" t="s">
        <v>780</v>
      </c>
      <c r="I1564" s="2">
        <v>80</v>
      </c>
      <c r="J1564" s="2">
        <v>39.65</v>
      </c>
      <c r="K1564" s="2">
        <f t="shared" si="192"/>
        <v>19.59</v>
      </c>
      <c r="L1564" s="2">
        <f t="shared" si="193"/>
        <v>20.07</v>
      </c>
      <c r="Z1564" s="13">
        <v>19.59</v>
      </c>
      <c r="AA1564" s="5">
        <v>1985.4709875000001</v>
      </c>
      <c r="AR1564" s="5" t="str">
        <f t="shared" si="194"/>
        <v/>
      </c>
      <c r="AT1564" s="5" t="str">
        <f t="shared" si="195"/>
        <v/>
      </c>
      <c r="AV1564" s="5" t="str">
        <f t="shared" si="196"/>
        <v/>
      </c>
      <c r="AX1564" s="2">
        <v>20.07</v>
      </c>
      <c r="AY1564" s="5">
        <f t="shared" si="197"/>
        <v>1985.4709875000001</v>
      </c>
      <c r="AZ1564" s="11">
        <f t="shared" si="198"/>
        <v>5.0756091727123379E-2</v>
      </c>
      <c r="BA1564" s="5">
        <f t="shared" si="199"/>
        <v>50.756091727123376</v>
      </c>
    </row>
    <row r="1565" spans="1:53" x14ac:dyDescent="0.25">
      <c r="A1565" s="1" t="s">
        <v>819</v>
      </c>
      <c r="B1565" s="1" t="s">
        <v>785</v>
      </c>
      <c r="C1565" s="1" t="s">
        <v>786</v>
      </c>
      <c r="D1565" s="1" t="s">
        <v>61</v>
      </c>
      <c r="E1565" s="1" t="s">
        <v>95</v>
      </c>
      <c r="F1565" s="1" t="s">
        <v>321</v>
      </c>
      <c r="G1565" s="1" t="s">
        <v>64</v>
      </c>
      <c r="H1565" s="1" t="s">
        <v>780</v>
      </c>
      <c r="I1565" s="2">
        <v>320</v>
      </c>
      <c r="J1565" s="2">
        <v>37.32</v>
      </c>
      <c r="K1565" s="2">
        <f t="shared" si="192"/>
        <v>37.32</v>
      </c>
      <c r="L1565" s="2">
        <f t="shared" si="193"/>
        <v>0</v>
      </c>
      <c r="Z1565" s="13">
        <v>37.32</v>
      </c>
      <c r="AA1565" s="5">
        <v>3782.4286499999998</v>
      </c>
      <c r="AR1565" s="5" t="str">
        <f t="shared" si="194"/>
        <v/>
      </c>
      <c r="AT1565" s="5" t="str">
        <f t="shared" si="195"/>
        <v/>
      </c>
      <c r="AV1565" s="5" t="str">
        <f t="shared" si="196"/>
        <v/>
      </c>
      <c r="AY1565" s="5">
        <f t="shared" si="197"/>
        <v>3782.4286499999998</v>
      </c>
      <c r="AZ1565" s="11">
        <f t="shared" si="198"/>
        <v>9.6693075204504556E-2</v>
      </c>
      <c r="BA1565" s="5">
        <f t="shared" si="199"/>
        <v>96.693075204504552</v>
      </c>
    </row>
    <row r="1566" spans="1:53" x14ac:dyDescent="0.25">
      <c r="A1566" s="1" t="s">
        <v>819</v>
      </c>
      <c r="B1566" s="1" t="s">
        <v>785</v>
      </c>
      <c r="C1566" s="1" t="s">
        <v>786</v>
      </c>
      <c r="D1566" s="1" t="s">
        <v>61</v>
      </c>
      <c r="E1566" s="1" t="s">
        <v>91</v>
      </c>
      <c r="F1566" s="1" t="s">
        <v>321</v>
      </c>
      <c r="G1566" s="1" t="s">
        <v>64</v>
      </c>
      <c r="H1566" s="1" t="s">
        <v>780</v>
      </c>
      <c r="I1566" s="2">
        <v>320</v>
      </c>
      <c r="J1566" s="2">
        <v>39.6</v>
      </c>
      <c r="K1566" s="2">
        <f t="shared" si="192"/>
        <v>39.409999999999997</v>
      </c>
      <c r="L1566" s="2">
        <f t="shared" si="193"/>
        <v>0.19</v>
      </c>
      <c r="Z1566" s="13">
        <v>39.409999999999997</v>
      </c>
      <c r="AA1566" s="5">
        <v>3994.2527624999989</v>
      </c>
      <c r="AR1566" s="5" t="str">
        <f t="shared" si="194"/>
        <v/>
      </c>
      <c r="AT1566" s="5" t="str">
        <f t="shared" si="195"/>
        <v/>
      </c>
      <c r="AV1566" s="5" t="str">
        <f t="shared" si="196"/>
        <v/>
      </c>
      <c r="AX1566" s="2">
        <v>0.19</v>
      </c>
      <c r="AY1566" s="5">
        <f t="shared" si="197"/>
        <v>3994.2527624999989</v>
      </c>
      <c r="AZ1566" s="11">
        <f t="shared" si="198"/>
        <v>0.1021080946894299</v>
      </c>
      <c r="BA1566" s="5">
        <f t="shared" si="199"/>
        <v>102.1080946894299</v>
      </c>
    </row>
    <row r="1567" spans="1:53" x14ac:dyDescent="0.25">
      <c r="A1567" s="1" t="s">
        <v>819</v>
      </c>
      <c r="B1567" s="1" t="s">
        <v>785</v>
      </c>
      <c r="C1567" s="1" t="s">
        <v>786</v>
      </c>
      <c r="D1567" s="1" t="s">
        <v>61</v>
      </c>
      <c r="E1567" s="1" t="s">
        <v>86</v>
      </c>
      <c r="F1567" s="1" t="s">
        <v>321</v>
      </c>
      <c r="G1567" s="1" t="s">
        <v>64</v>
      </c>
      <c r="H1567" s="1" t="s">
        <v>780</v>
      </c>
      <c r="I1567" s="2">
        <v>320</v>
      </c>
      <c r="J1567" s="2">
        <v>0.09</v>
      </c>
      <c r="K1567" s="2">
        <f t="shared" si="192"/>
        <v>0.05</v>
      </c>
      <c r="L1567" s="2">
        <f t="shared" si="193"/>
        <v>0.03</v>
      </c>
      <c r="Z1567" s="13">
        <v>0.05</v>
      </c>
      <c r="AA1567" s="5">
        <v>5.0675625000000002</v>
      </c>
      <c r="AR1567" s="5" t="str">
        <f t="shared" si="194"/>
        <v/>
      </c>
      <c r="AT1567" s="5" t="str">
        <f t="shared" si="195"/>
        <v/>
      </c>
      <c r="AV1567" s="5" t="str">
        <f t="shared" si="196"/>
        <v/>
      </c>
      <c r="AX1567" s="2">
        <v>0.03</v>
      </c>
      <c r="AY1567" s="5">
        <f t="shared" si="197"/>
        <v>5.0675625000000002</v>
      </c>
      <c r="AZ1567" s="11">
        <f t="shared" si="198"/>
        <v>1.2954592069199433E-4</v>
      </c>
      <c r="BA1567" s="5">
        <f t="shared" si="199"/>
        <v>0.12954592069199433</v>
      </c>
    </row>
    <row r="1568" spans="1:53" x14ac:dyDescent="0.25">
      <c r="A1568" s="1" t="s">
        <v>819</v>
      </c>
      <c r="B1568" s="1" t="s">
        <v>785</v>
      </c>
      <c r="C1568" s="1" t="s">
        <v>786</v>
      </c>
      <c r="D1568" s="1" t="s">
        <v>61</v>
      </c>
      <c r="E1568" s="1" t="s">
        <v>66</v>
      </c>
      <c r="F1568" s="1" t="s">
        <v>321</v>
      </c>
      <c r="G1568" s="1" t="s">
        <v>64</v>
      </c>
      <c r="H1568" s="1" t="s">
        <v>780</v>
      </c>
      <c r="I1568" s="2">
        <v>320</v>
      </c>
      <c r="J1568" s="2">
        <v>0.09</v>
      </c>
      <c r="K1568" s="2">
        <f t="shared" si="192"/>
        <v>0.01</v>
      </c>
      <c r="L1568" s="2">
        <f t="shared" si="193"/>
        <v>0.08</v>
      </c>
      <c r="Z1568" s="13">
        <v>0.01</v>
      </c>
      <c r="AA1568" s="5">
        <v>1.0135125</v>
      </c>
      <c r="AR1568" s="5" t="str">
        <f t="shared" si="194"/>
        <v/>
      </c>
      <c r="AT1568" s="5" t="str">
        <f t="shared" si="195"/>
        <v/>
      </c>
      <c r="AV1568" s="5" t="str">
        <f t="shared" si="196"/>
        <v/>
      </c>
      <c r="AX1568" s="2">
        <v>0.08</v>
      </c>
      <c r="AY1568" s="5">
        <f t="shared" si="197"/>
        <v>1.0135125</v>
      </c>
      <c r="AZ1568" s="11">
        <f t="shared" si="198"/>
        <v>2.5909184138398867E-5</v>
      </c>
      <c r="BA1568" s="5">
        <f t="shared" si="199"/>
        <v>2.5909184138398867E-2</v>
      </c>
    </row>
    <row r="1569" spans="1:53" x14ac:dyDescent="0.25">
      <c r="A1569" s="1" t="s">
        <v>819</v>
      </c>
      <c r="B1569" s="1" t="s">
        <v>785</v>
      </c>
      <c r="C1569" s="1" t="s">
        <v>786</v>
      </c>
      <c r="D1569" s="1" t="s">
        <v>61</v>
      </c>
      <c r="E1569" s="1" t="s">
        <v>67</v>
      </c>
      <c r="F1569" s="1" t="s">
        <v>321</v>
      </c>
      <c r="G1569" s="1" t="s">
        <v>64</v>
      </c>
      <c r="H1569" s="1" t="s">
        <v>780</v>
      </c>
      <c r="I1569" s="2">
        <v>320</v>
      </c>
      <c r="J1569" s="2">
        <v>40.86</v>
      </c>
      <c r="K1569" s="2">
        <f t="shared" si="192"/>
        <v>38.770000000000003</v>
      </c>
      <c r="L1569" s="2">
        <f t="shared" si="193"/>
        <v>1.23</v>
      </c>
      <c r="Z1569" s="13">
        <v>38.770000000000003</v>
      </c>
      <c r="AA1569" s="5">
        <v>3929.3879625</v>
      </c>
      <c r="AR1569" s="5" t="str">
        <f t="shared" si="194"/>
        <v/>
      </c>
      <c r="AT1569" s="5" t="str">
        <f t="shared" si="195"/>
        <v/>
      </c>
      <c r="AV1569" s="5" t="str">
        <f t="shared" si="196"/>
        <v/>
      </c>
      <c r="AX1569" s="2">
        <v>1.23</v>
      </c>
      <c r="AY1569" s="5">
        <f t="shared" si="197"/>
        <v>3929.3879625</v>
      </c>
      <c r="AZ1569" s="11">
        <f t="shared" si="198"/>
        <v>0.10044990690457238</v>
      </c>
      <c r="BA1569" s="5">
        <f t="shared" si="199"/>
        <v>100.44990690457239</v>
      </c>
    </row>
    <row r="1570" spans="1:53" x14ac:dyDescent="0.25">
      <c r="A1570" s="1" t="s">
        <v>819</v>
      </c>
      <c r="B1570" s="1" t="s">
        <v>785</v>
      </c>
      <c r="C1570" s="1" t="s">
        <v>786</v>
      </c>
      <c r="D1570" s="1" t="s">
        <v>61</v>
      </c>
      <c r="E1570" s="1" t="s">
        <v>68</v>
      </c>
      <c r="F1570" s="1" t="s">
        <v>321</v>
      </c>
      <c r="G1570" s="1" t="s">
        <v>64</v>
      </c>
      <c r="H1570" s="1" t="s">
        <v>780</v>
      </c>
      <c r="I1570" s="2">
        <v>320</v>
      </c>
      <c r="J1570" s="2">
        <v>38.409999999999997</v>
      </c>
      <c r="K1570" s="2">
        <f t="shared" si="192"/>
        <v>37.78</v>
      </c>
      <c r="L1570" s="2">
        <f t="shared" si="193"/>
        <v>0.64</v>
      </c>
      <c r="Z1570" s="13">
        <v>37.78</v>
      </c>
      <c r="AA1570" s="5">
        <v>3829.050225</v>
      </c>
      <c r="AR1570" s="5" t="str">
        <f t="shared" si="194"/>
        <v/>
      </c>
      <c r="AT1570" s="5" t="str">
        <f t="shared" si="195"/>
        <v/>
      </c>
      <c r="AV1570" s="5" t="str">
        <f t="shared" si="196"/>
        <v/>
      </c>
      <c r="AX1570" s="2">
        <v>0.64</v>
      </c>
      <c r="AY1570" s="5">
        <f t="shared" si="197"/>
        <v>3829.050225</v>
      </c>
      <c r="AZ1570" s="11">
        <f t="shared" si="198"/>
        <v>9.7884897674870908E-2</v>
      </c>
      <c r="BA1570" s="5">
        <f t="shared" si="199"/>
        <v>97.884897674870913</v>
      </c>
    </row>
    <row r="1571" spans="1:53" x14ac:dyDescent="0.25">
      <c r="A1571" s="1" t="s">
        <v>819</v>
      </c>
      <c r="B1571" s="1" t="s">
        <v>785</v>
      </c>
      <c r="C1571" s="1" t="s">
        <v>786</v>
      </c>
      <c r="D1571" s="1" t="s">
        <v>61</v>
      </c>
      <c r="E1571" s="1" t="s">
        <v>69</v>
      </c>
      <c r="F1571" s="1" t="s">
        <v>321</v>
      </c>
      <c r="G1571" s="1" t="s">
        <v>64</v>
      </c>
      <c r="H1571" s="1" t="s">
        <v>780</v>
      </c>
      <c r="I1571" s="2">
        <v>320</v>
      </c>
      <c r="J1571" s="2">
        <v>38.549999999999997</v>
      </c>
      <c r="K1571" s="2">
        <f t="shared" si="192"/>
        <v>31.69</v>
      </c>
      <c r="L1571" s="2">
        <f t="shared" si="193"/>
        <v>6.86</v>
      </c>
      <c r="Z1571" s="13">
        <v>31.69</v>
      </c>
      <c r="AA1571" s="5">
        <v>3211.8211124999998</v>
      </c>
      <c r="AR1571" s="5" t="str">
        <f t="shared" si="194"/>
        <v/>
      </c>
      <c r="AT1571" s="5" t="str">
        <f t="shared" si="195"/>
        <v/>
      </c>
      <c r="AV1571" s="5" t="str">
        <f t="shared" si="196"/>
        <v/>
      </c>
      <c r="AX1571" s="2">
        <v>6.86</v>
      </c>
      <c r="AY1571" s="5">
        <f t="shared" si="197"/>
        <v>3211.8211124999998</v>
      </c>
      <c r="AZ1571" s="11">
        <f t="shared" si="198"/>
        <v>8.2106204534586003E-2</v>
      </c>
      <c r="BA1571" s="5">
        <f t="shared" si="199"/>
        <v>82.106204534585999</v>
      </c>
    </row>
    <row r="1572" spans="1:53" x14ac:dyDescent="0.25">
      <c r="A1572" s="1" t="s">
        <v>819</v>
      </c>
      <c r="B1572" s="1" t="s">
        <v>785</v>
      </c>
      <c r="C1572" s="1" t="s">
        <v>786</v>
      </c>
      <c r="D1572" s="1" t="s">
        <v>61</v>
      </c>
      <c r="E1572" s="1" t="s">
        <v>70</v>
      </c>
      <c r="F1572" s="1" t="s">
        <v>321</v>
      </c>
      <c r="G1572" s="1" t="s">
        <v>64</v>
      </c>
      <c r="H1572" s="1" t="s">
        <v>780</v>
      </c>
      <c r="I1572" s="2">
        <v>320</v>
      </c>
      <c r="J1572" s="2">
        <v>40.97</v>
      </c>
      <c r="K1572" s="2">
        <f t="shared" si="192"/>
        <v>30.86</v>
      </c>
      <c r="L1572" s="2">
        <f t="shared" si="193"/>
        <v>9.14</v>
      </c>
      <c r="Z1572" s="13">
        <v>30.86</v>
      </c>
      <c r="AA1572" s="5">
        <v>3127.6995750000001</v>
      </c>
      <c r="AR1572" s="5" t="str">
        <f t="shared" si="194"/>
        <v/>
      </c>
      <c r="AT1572" s="5" t="str">
        <f t="shared" si="195"/>
        <v/>
      </c>
      <c r="AV1572" s="5" t="str">
        <f t="shared" si="196"/>
        <v/>
      </c>
      <c r="AX1572" s="2">
        <v>9.14</v>
      </c>
      <c r="AY1572" s="5">
        <f t="shared" si="197"/>
        <v>3127.6995750000001</v>
      </c>
      <c r="AZ1572" s="11">
        <f t="shared" si="198"/>
        <v>7.9955742251098902E-2</v>
      </c>
      <c r="BA1572" s="5">
        <f t="shared" si="199"/>
        <v>79.955742251098897</v>
      </c>
    </row>
    <row r="1573" spans="1:53" x14ac:dyDescent="0.25">
      <c r="A1573" s="1" t="s">
        <v>819</v>
      </c>
      <c r="B1573" s="1" t="s">
        <v>785</v>
      </c>
      <c r="C1573" s="1" t="s">
        <v>786</v>
      </c>
      <c r="D1573" s="1" t="s">
        <v>61</v>
      </c>
      <c r="E1573" s="1" t="s">
        <v>71</v>
      </c>
      <c r="F1573" s="1" t="s">
        <v>321</v>
      </c>
      <c r="G1573" s="1" t="s">
        <v>64</v>
      </c>
      <c r="H1573" s="1" t="s">
        <v>780</v>
      </c>
      <c r="I1573" s="2">
        <v>320</v>
      </c>
      <c r="J1573" s="2">
        <v>0.09</v>
      </c>
      <c r="K1573" s="2">
        <f t="shared" si="192"/>
        <v>7.0000000000000007E-2</v>
      </c>
      <c r="L1573" s="2">
        <f t="shared" si="193"/>
        <v>0.02</v>
      </c>
      <c r="Z1573" s="13">
        <v>7.0000000000000007E-2</v>
      </c>
      <c r="AA1573" s="5">
        <v>7.0945875000000003</v>
      </c>
      <c r="AR1573" s="5" t="str">
        <f t="shared" si="194"/>
        <v/>
      </c>
      <c r="AT1573" s="5" t="str">
        <f t="shared" si="195"/>
        <v/>
      </c>
      <c r="AV1573" s="5" t="str">
        <f t="shared" si="196"/>
        <v/>
      </c>
      <c r="AX1573" s="2">
        <v>0.02</v>
      </c>
      <c r="AY1573" s="5">
        <f t="shared" si="197"/>
        <v>7.0945875000000003</v>
      </c>
      <c r="AZ1573" s="11">
        <f t="shared" si="198"/>
        <v>1.8136428896879206E-4</v>
      </c>
      <c r="BA1573" s="5">
        <f t="shared" si="199"/>
        <v>0.18136428896879206</v>
      </c>
    </row>
    <row r="1574" spans="1:53" x14ac:dyDescent="0.25">
      <c r="A1574" s="1" t="s">
        <v>819</v>
      </c>
      <c r="B1574" s="1" t="s">
        <v>785</v>
      </c>
      <c r="C1574" s="1" t="s">
        <v>786</v>
      </c>
      <c r="D1574" s="1" t="s">
        <v>61</v>
      </c>
      <c r="E1574" s="1" t="s">
        <v>74</v>
      </c>
      <c r="F1574" s="1" t="s">
        <v>321</v>
      </c>
      <c r="G1574" s="1" t="s">
        <v>64</v>
      </c>
      <c r="H1574" s="1" t="s">
        <v>780</v>
      </c>
      <c r="I1574" s="2">
        <v>320</v>
      </c>
      <c r="J1574" s="2">
        <v>0.09</v>
      </c>
      <c r="K1574" s="2">
        <f t="shared" si="192"/>
        <v>0.09</v>
      </c>
      <c r="L1574" s="2">
        <f t="shared" si="193"/>
        <v>0</v>
      </c>
      <c r="Z1574" s="13">
        <v>0.09</v>
      </c>
      <c r="AA1574" s="5">
        <v>9.1216124999999995</v>
      </c>
      <c r="AR1574" s="5" t="str">
        <f t="shared" si="194"/>
        <v/>
      </c>
      <c r="AT1574" s="5" t="str">
        <f t="shared" si="195"/>
        <v/>
      </c>
      <c r="AV1574" s="5" t="str">
        <f t="shared" si="196"/>
        <v/>
      </c>
      <c r="AY1574" s="5">
        <f t="shared" si="197"/>
        <v>9.1216124999999995</v>
      </c>
      <c r="AZ1574" s="11">
        <f t="shared" si="198"/>
        <v>2.3318265724558978E-4</v>
      </c>
      <c r="BA1574" s="5">
        <f t="shared" si="199"/>
        <v>0.23318265724558979</v>
      </c>
    </row>
    <row r="1575" spans="1:53" x14ac:dyDescent="0.25">
      <c r="A1575" s="1" t="s">
        <v>819</v>
      </c>
      <c r="B1575" s="1" t="s">
        <v>785</v>
      </c>
      <c r="C1575" s="1" t="s">
        <v>786</v>
      </c>
      <c r="D1575" s="1" t="s">
        <v>61</v>
      </c>
      <c r="E1575" s="1" t="s">
        <v>75</v>
      </c>
      <c r="F1575" s="1" t="s">
        <v>321</v>
      </c>
      <c r="G1575" s="1" t="s">
        <v>64</v>
      </c>
      <c r="H1575" s="1" t="s">
        <v>780</v>
      </c>
      <c r="I1575" s="2">
        <v>320</v>
      </c>
      <c r="J1575" s="2">
        <v>40.86</v>
      </c>
      <c r="K1575" s="2">
        <f t="shared" si="192"/>
        <v>39.6</v>
      </c>
      <c r="L1575" s="2">
        <f t="shared" si="193"/>
        <v>0.4</v>
      </c>
      <c r="Z1575" s="13">
        <v>39.6</v>
      </c>
      <c r="AA1575" s="5">
        <v>4013.5095000000001</v>
      </c>
      <c r="AR1575" s="5" t="str">
        <f t="shared" si="194"/>
        <v/>
      </c>
      <c r="AT1575" s="5" t="str">
        <f t="shared" si="195"/>
        <v/>
      </c>
      <c r="AV1575" s="5" t="str">
        <f t="shared" si="196"/>
        <v/>
      </c>
      <c r="AX1575" s="2">
        <v>0.4</v>
      </c>
      <c r="AY1575" s="5">
        <f t="shared" si="197"/>
        <v>4013.5095000000001</v>
      </c>
      <c r="AZ1575" s="11">
        <f t="shared" si="198"/>
        <v>0.10260036918805951</v>
      </c>
      <c r="BA1575" s="5">
        <f t="shared" si="199"/>
        <v>102.6003691880595</v>
      </c>
    </row>
    <row r="1576" spans="1:53" x14ac:dyDescent="0.25">
      <c r="A1576" s="1" t="s">
        <v>819</v>
      </c>
      <c r="B1576" s="1" t="s">
        <v>785</v>
      </c>
      <c r="C1576" s="1" t="s">
        <v>786</v>
      </c>
      <c r="D1576" s="1" t="s">
        <v>61</v>
      </c>
      <c r="E1576" s="1" t="s">
        <v>76</v>
      </c>
      <c r="F1576" s="1" t="s">
        <v>321</v>
      </c>
      <c r="G1576" s="1" t="s">
        <v>64</v>
      </c>
      <c r="H1576" s="1" t="s">
        <v>780</v>
      </c>
      <c r="I1576" s="2">
        <v>320</v>
      </c>
      <c r="J1576" s="2">
        <v>38.36</v>
      </c>
      <c r="K1576" s="2">
        <f t="shared" si="192"/>
        <v>36.86</v>
      </c>
      <c r="L1576" s="2">
        <f t="shared" si="193"/>
        <v>1.5</v>
      </c>
      <c r="Z1576" s="13">
        <v>36.86</v>
      </c>
      <c r="AA1576" s="5">
        <v>3735.8070750000002</v>
      </c>
      <c r="AR1576" s="5" t="str">
        <f t="shared" si="194"/>
        <v/>
      </c>
      <c r="AT1576" s="5" t="str">
        <f t="shared" si="195"/>
        <v/>
      </c>
      <c r="AV1576" s="5" t="str">
        <f t="shared" si="196"/>
        <v/>
      </c>
      <c r="AX1576" s="2">
        <v>1.5</v>
      </c>
      <c r="AY1576" s="5">
        <f t="shared" si="197"/>
        <v>3735.8070750000002</v>
      </c>
      <c r="AZ1576" s="11">
        <f t="shared" si="198"/>
        <v>9.5501252734138217E-2</v>
      </c>
      <c r="BA1576" s="5">
        <f t="shared" si="199"/>
        <v>95.50125273413822</v>
      </c>
    </row>
    <row r="1577" spans="1:53" x14ac:dyDescent="0.25">
      <c r="A1577" s="1" t="s">
        <v>820</v>
      </c>
      <c r="B1577" s="1" t="s">
        <v>821</v>
      </c>
      <c r="C1577" s="1" t="s">
        <v>822</v>
      </c>
      <c r="D1577" s="1" t="s">
        <v>823</v>
      </c>
      <c r="E1577" s="1" t="s">
        <v>62</v>
      </c>
      <c r="F1577" s="1" t="s">
        <v>334</v>
      </c>
      <c r="G1577" s="1" t="s">
        <v>64</v>
      </c>
      <c r="H1577" s="1" t="s">
        <v>780</v>
      </c>
      <c r="I1577" s="2">
        <v>160</v>
      </c>
      <c r="J1577" s="2">
        <v>0.06</v>
      </c>
      <c r="K1577" s="2">
        <f t="shared" si="192"/>
        <v>0</v>
      </c>
      <c r="L1577" s="2">
        <f t="shared" si="193"/>
        <v>0.06</v>
      </c>
      <c r="AR1577" s="5" t="str">
        <f t="shared" si="194"/>
        <v/>
      </c>
      <c r="AT1577" s="5" t="str">
        <f t="shared" si="195"/>
        <v/>
      </c>
      <c r="AV1577" s="5" t="str">
        <f t="shared" si="196"/>
        <v/>
      </c>
      <c r="AX1577" s="2">
        <v>0.06</v>
      </c>
      <c r="AY1577" s="5">
        <f t="shared" si="197"/>
        <v>0</v>
      </c>
      <c r="AZ1577" s="11">
        <f t="shared" si="198"/>
        <v>0</v>
      </c>
      <c r="BA1577" s="5">
        <f t="shared" si="199"/>
        <v>0</v>
      </c>
    </row>
    <row r="1578" spans="1:53" x14ac:dyDescent="0.25">
      <c r="A1578" s="1" t="s">
        <v>820</v>
      </c>
      <c r="B1578" s="1" t="s">
        <v>821</v>
      </c>
      <c r="C1578" s="1" t="s">
        <v>822</v>
      </c>
      <c r="D1578" s="1" t="s">
        <v>823</v>
      </c>
      <c r="E1578" s="1" t="s">
        <v>66</v>
      </c>
      <c r="F1578" s="1" t="s">
        <v>334</v>
      </c>
      <c r="G1578" s="1" t="s">
        <v>64</v>
      </c>
      <c r="H1578" s="1" t="s">
        <v>780</v>
      </c>
      <c r="I1578" s="2">
        <v>160</v>
      </c>
      <c r="J1578" s="2">
        <v>7.0000000000000007E-2</v>
      </c>
      <c r="K1578" s="2">
        <f t="shared" si="192"/>
        <v>0</v>
      </c>
      <c r="L1578" s="2">
        <f t="shared" si="193"/>
        <v>7.0000000000000007E-2</v>
      </c>
      <c r="AR1578" s="5" t="str">
        <f t="shared" si="194"/>
        <v/>
      </c>
      <c r="AT1578" s="5" t="str">
        <f t="shared" si="195"/>
        <v/>
      </c>
      <c r="AV1578" s="5" t="str">
        <f t="shared" si="196"/>
        <v/>
      </c>
      <c r="AX1578" s="2">
        <v>7.0000000000000007E-2</v>
      </c>
      <c r="AY1578" s="5">
        <f t="shared" si="197"/>
        <v>0</v>
      </c>
      <c r="AZ1578" s="11">
        <f t="shared" si="198"/>
        <v>0</v>
      </c>
      <c r="BA1578" s="5">
        <f t="shared" si="199"/>
        <v>0</v>
      </c>
    </row>
    <row r="1579" spans="1:53" x14ac:dyDescent="0.25">
      <c r="A1579" s="1" t="s">
        <v>820</v>
      </c>
      <c r="B1579" s="1" t="s">
        <v>821</v>
      </c>
      <c r="C1579" s="1" t="s">
        <v>822</v>
      </c>
      <c r="D1579" s="1" t="s">
        <v>823</v>
      </c>
      <c r="E1579" s="1" t="s">
        <v>71</v>
      </c>
      <c r="F1579" s="1" t="s">
        <v>334</v>
      </c>
      <c r="G1579" s="1" t="s">
        <v>64</v>
      </c>
      <c r="H1579" s="1" t="s">
        <v>780</v>
      </c>
      <c r="I1579" s="2">
        <v>160</v>
      </c>
      <c r="J1579" s="2">
        <v>42.05</v>
      </c>
      <c r="K1579" s="2">
        <f t="shared" si="192"/>
        <v>12.46</v>
      </c>
      <c r="L1579" s="2">
        <f t="shared" si="193"/>
        <v>29.6</v>
      </c>
      <c r="Z1579" s="13">
        <v>4.41</v>
      </c>
      <c r="AA1579" s="5">
        <v>446.95901249999997</v>
      </c>
      <c r="AB1579" s="14">
        <v>8.0500000000000007</v>
      </c>
      <c r="AC1579" s="5">
        <v>734.31093750000002</v>
      </c>
      <c r="AR1579" s="5" t="str">
        <f t="shared" si="194"/>
        <v/>
      </c>
      <c r="AT1579" s="5" t="str">
        <f t="shared" si="195"/>
        <v/>
      </c>
      <c r="AV1579" s="5" t="str">
        <f t="shared" si="196"/>
        <v/>
      </c>
      <c r="AX1579" s="2">
        <v>29.6</v>
      </c>
      <c r="AY1579" s="5">
        <f t="shared" si="197"/>
        <v>1181.2699499999999</v>
      </c>
      <c r="AZ1579" s="11">
        <f t="shared" si="198"/>
        <v>3.0197694307378758E-2</v>
      </c>
      <c r="BA1579" s="5">
        <f t="shared" si="199"/>
        <v>30.197694307378761</v>
      </c>
    </row>
    <row r="1580" spans="1:53" x14ac:dyDescent="0.25">
      <c r="A1580" s="1" t="s">
        <v>820</v>
      </c>
      <c r="B1580" s="1" t="s">
        <v>821</v>
      </c>
      <c r="C1580" s="1" t="s">
        <v>822</v>
      </c>
      <c r="D1580" s="1" t="s">
        <v>823</v>
      </c>
      <c r="E1580" s="1" t="s">
        <v>72</v>
      </c>
      <c r="F1580" s="1" t="s">
        <v>334</v>
      </c>
      <c r="G1580" s="1" t="s">
        <v>64</v>
      </c>
      <c r="H1580" s="1" t="s">
        <v>780</v>
      </c>
      <c r="I1580" s="2">
        <v>160</v>
      </c>
      <c r="J1580" s="2">
        <v>36.4</v>
      </c>
      <c r="K1580" s="2">
        <f t="shared" si="192"/>
        <v>14.34</v>
      </c>
      <c r="L1580" s="2">
        <f t="shared" si="193"/>
        <v>22.06</v>
      </c>
      <c r="Z1580" s="13">
        <v>14.34</v>
      </c>
      <c r="AA1580" s="5">
        <v>1453.376925</v>
      </c>
      <c r="AR1580" s="5" t="str">
        <f t="shared" si="194"/>
        <v/>
      </c>
      <c r="AT1580" s="5" t="str">
        <f t="shared" si="195"/>
        <v/>
      </c>
      <c r="AV1580" s="5" t="str">
        <f t="shared" si="196"/>
        <v/>
      </c>
      <c r="AX1580" s="2">
        <v>22.06</v>
      </c>
      <c r="AY1580" s="5">
        <f t="shared" si="197"/>
        <v>1453.376925</v>
      </c>
      <c r="AZ1580" s="11">
        <f t="shared" si="198"/>
        <v>3.7153770054463971E-2</v>
      </c>
      <c r="BA1580" s="5">
        <f t="shared" si="199"/>
        <v>37.153770054463976</v>
      </c>
    </row>
    <row r="1581" spans="1:53" x14ac:dyDescent="0.25">
      <c r="A1581" s="1" t="s">
        <v>820</v>
      </c>
      <c r="B1581" s="1" t="s">
        <v>821</v>
      </c>
      <c r="C1581" s="1" t="s">
        <v>822</v>
      </c>
      <c r="D1581" s="1" t="s">
        <v>823</v>
      </c>
      <c r="E1581" s="1" t="s">
        <v>73</v>
      </c>
      <c r="F1581" s="1" t="s">
        <v>334</v>
      </c>
      <c r="G1581" s="1" t="s">
        <v>64</v>
      </c>
      <c r="H1581" s="1" t="s">
        <v>780</v>
      </c>
      <c r="I1581" s="2">
        <v>160</v>
      </c>
      <c r="J1581" s="2">
        <v>35.04</v>
      </c>
      <c r="K1581" s="2">
        <f t="shared" si="192"/>
        <v>22.060000000000002</v>
      </c>
      <c r="L1581" s="2">
        <f t="shared" si="193"/>
        <v>12.99</v>
      </c>
      <c r="Z1581" s="13">
        <v>9.66</v>
      </c>
      <c r="AA1581" s="5">
        <v>979.05307499999992</v>
      </c>
      <c r="AB1581" s="14">
        <v>11.68</v>
      </c>
      <c r="AC1581" s="5">
        <v>1065.4349999999999</v>
      </c>
      <c r="AF1581" s="9">
        <v>0.72</v>
      </c>
      <c r="AG1581" s="5">
        <v>23.887780875000001</v>
      </c>
      <c r="AR1581" s="5" t="str">
        <f t="shared" si="194"/>
        <v/>
      </c>
      <c r="AT1581" s="5" t="str">
        <f t="shared" si="195"/>
        <v/>
      </c>
      <c r="AV1581" s="5" t="str">
        <f t="shared" si="196"/>
        <v/>
      </c>
      <c r="AX1581" s="2">
        <v>12.99</v>
      </c>
      <c r="AY1581" s="5">
        <f t="shared" si="197"/>
        <v>2068.3758558749996</v>
      </c>
      <c r="AZ1581" s="11">
        <f t="shared" si="198"/>
        <v>5.2875451380504646E-2</v>
      </c>
      <c r="BA1581" s="5">
        <f t="shared" si="199"/>
        <v>52.875451380504643</v>
      </c>
    </row>
    <row r="1582" spans="1:53" x14ac:dyDescent="0.25">
      <c r="A1582" s="1" t="s">
        <v>820</v>
      </c>
      <c r="B1582" s="1" t="s">
        <v>821</v>
      </c>
      <c r="C1582" s="1" t="s">
        <v>822</v>
      </c>
      <c r="D1582" s="1" t="s">
        <v>823</v>
      </c>
      <c r="E1582" s="1" t="s">
        <v>74</v>
      </c>
      <c r="F1582" s="1" t="s">
        <v>334</v>
      </c>
      <c r="G1582" s="1" t="s">
        <v>64</v>
      </c>
      <c r="H1582" s="1" t="s">
        <v>780</v>
      </c>
      <c r="I1582" s="2">
        <v>160</v>
      </c>
      <c r="J1582" s="2">
        <v>41.61</v>
      </c>
      <c r="K1582" s="2">
        <f t="shared" si="192"/>
        <v>31.54</v>
      </c>
      <c r="L1582" s="2">
        <f t="shared" si="193"/>
        <v>8.4600000000000009</v>
      </c>
      <c r="Z1582" s="13">
        <v>0.01</v>
      </c>
      <c r="AA1582" s="5">
        <v>1.0135125</v>
      </c>
      <c r="AB1582" s="14">
        <v>27.01</v>
      </c>
      <c r="AC1582" s="5">
        <v>2463.8184375000001</v>
      </c>
      <c r="AF1582" s="9">
        <v>4.5199999999999996</v>
      </c>
      <c r="AG1582" s="5">
        <v>152.34368624999999</v>
      </c>
      <c r="AR1582" s="5" t="str">
        <f t="shared" si="194"/>
        <v/>
      </c>
      <c r="AT1582" s="5" t="str">
        <f t="shared" si="195"/>
        <v/>
      </c>
      <c r="AV1582" s="5" t="str">
        <f t="shared" si="196"/>
        <v/>
      </c>
      <c r="AX1582" s="2">
        <v>8.4600000000000009</v>
      </c>
      <c r="AY1582" s="5">
        <f t="shared" si="197"/>
        <v>2617.17563625</v>
      </c>
      <c r="AZ1582" s="11">
        <f t="shared" si="198"/>
        <v>6.6904833913871267E-2</v>
      </c>
      <c r="BA1582" s="5">
        <f t="shared" si="199"/>
        <v>66.904833913871272</v>
      </c>
    </row>
    <row r="1583" spans="1:53" x14ac:dyDescent="0.25">
      <c r="A1583" s="1" t="s">
        <v>824</v>
      </c>
      <c r="B1583" s="1" t="s">
        <v>825</v>
      </c>
      <c r="C1583" s="1" t="s">
        <v>826</v>
      </c>
      <c r="D1583" s="1" t="s">
        <v>827</v>
      </c>
      <c r="E1583" s="1" t="s">
        <v>86</v>
      </c>
      <c r="F1583" s="1" t="s">
        <v>334</v>
      </c>
      <c r="G1583" s="1" t="s">
        <v>64</v>
      </c>
      <c r="H1583" s="1" t="s">
        <v>780</v>
      </c>
      <c r="I1583" s="2">
        <v>80</v>
      </c>
      <c r="J1583" s="2">
        <v>7.0000000000000007E-2</v>
      </c>
      <c r="K1583" s="2">
        <f t="shared" si="192"/>
        <v>0</v>
      </c>
      <c r="L1583" s="2">
        <f t="shared" si="193"/>
        <v>7.0000000000000007E-2</v>
      </c>
      <c r="AR1583" s="5" t="str">
        <f t="shared" si="194"/>
        <v/>
      </c>
      <c r="AT1583" s="5" t="str">
        <f t="shared" si="195"/>
        <v/>
      </c>
      <c r="AV1583" s="5" t="str">
        <f t="shared" si="196"/>
        <v/>
      </c>
      <c r="AX1583" s="2">
        <v>7.0000000000000007E-2</v>
      </c>
      <c r="AY1583" s="5">
        <f t="shared" si="197"/>
        <v>0</v>
      </c>
      <c r="AZ1583" s="11">
        <f t="shared" si="198"/>
        <v>0</v>
      </c>
      <c r="BA1583" s="5">
        <f t="shared" si="199"/>
        <v>0</v>
      </c>
    </row>
    <row r="1584" spans="1:53" x14ac:dyDescent="0.25">
      <c r="A1584" s="1" t="s">
        <v>824</v>
      </c>
      <c r="B1584" s="1" t="s">
        <v>825</v>
      </c>
      <c r="C1584" s="1" t="s">
        <v>826</v>
      </c>
      <c r="D1584" s="1" t="s">
        <v>827</v>
      </c>
      <c r="E1584" s="1" t="s">
        <v>81</v>
      </c>
      <c r="F1584" s="1" t="s">
        <v>334</v>
      </c>
      <c r="G1584" s="1" t="s">
        <v>64</v>
      </c>
      <c r="H1584" s="1" t="s">
        <v>780</v>
      </c>
      <c r="I1584" s="2">
        <v>80</v>
      </c>
      <c r="J1584" s="2">
        <v>7.0000000000000007E-2</v>
      </c>
      <c r="K1584" s="2">
        <f t="shared" si="192"/>
        <v>0</v>
      </c>
      <c r="L1584" s="2">
        <f t="shared" si="193"/>
        <v>7.0000000000000007E-2</v>
      </c>
      <c r="AR1584" s="5" t="str">
        <f t="shared" si="194"/>
        <v/>
      </c>
      <c r="AT1584" s="5" t="str">
        <f t="shared" si="195"/>
        <v/>
      </c>
      <c r="AV1584" s="5" t="str">
        <f t="shared" si="196"/>
        <v/>
      </c>
      <c r="AX1584" s="2">
        <v>7.0000000000000007E-2</v>
      </c>
      <c r="AY1584" s="5">
        <f t="shared" si="197"/>
        <v>0</v>
      </c>
      <c r="AZ1584" s="11">
        <f t="shared" si="198"/>
        <v>0</v>
      </c>
      <c r="BA1584" s="5">
        <f t="shared" si="199"/>
        <v>0</v>
      </c>
    </row>
    <row r="1585" spans="1:53" x14ac:dyDescent="0.25">
      <c r="A1585" s="1" t="s">
        <v>824</v>
      </c>
      <c r="B1585" s="1" t="s">
        <v>825</v>
      </c>
      <c r="C1585" s="1" t="s">
        <v>826</v>
      </c>
      <c r="D1585" s="1" t="s">
        <v>827</v>
      </c>
      <c r="E1585" s="1" t="s">
        <v>62</v>
      </c>
      <c r="F1585" s="1" t="s">
        <v>334</v>
      </c>
      <c r="G1585" s="1" t="s">
        <v>64</v>
      </c>
      <c r="H1585" s="1" t="s">
        <v>780</v>
      </c>
      <c r="I1585" s="2">
        <v>80</v>
      </c>
      <c r="J1585" s="2">
        <v>37.51</v>
      </c>
      <c r="K1585" s="2">
        <f t="shared" si="192"/>
        <v>0</v>
      </c>
      <c r="L1585" s="2">
        <f t="shared" si="193"/>
        <v>37.51</v>
      </c>
      <c r="AR1585" s="5" t="str">
        <f t="shared" si="194"/>
        <v/>
      </c>
      <c r="AT1585" s="5" t="str">
        <f t="shared" si="195"/>
        <v/>
      </c>
      <c r="AV1585" s="5" t="str">
        <f t="shared" si="196"/>
        <v/>
      </c>
      <c r="AX1585" s="2">
        <v>37.51</v>
      </c>
      <c r="AY1585" s="5">
        <f t="shared" si="197"/>
        <v>0</v>
      </c>
      <c r="AZ1585" s="11">
        <f t="shared" si="198"/>
        <v>0</v>
      </c>
      <c r="BA1585" s="5">
        <f t="shared" si="199"/>
        <v>0</v>
      </c>
    </row>
    <row r="1586" spans="1:53" x14ac:dyDescent="0.25">
      <c r="A1586" s="1" t="s">
        <v>824</v>
      </c>
      <c r="B1586" s="1" t="s">
        <v>825</v>
      </c>
      <c r="C1586" s="1" t="s">
        <v>826</v>
      </c>
      <c r="D1586" s="1" t="s">
        <v>827</v>
      </c>
      <c r="E1586" s="1" t="s">
        <v>66</v>
      </c>
      <c r="F1586" s="1" t="s">
        <v>334</v>
      </c>
      <c r="G1586" s="1" t="s">
        <v>64</v>
      </c>
      <c r="H1586" s="1" t="s">
        <v>780</v>
      </c>
      <c r="I1586" s="2">
        <v>80</v>
      </c>
      <c r="J1586" s="2">
        <v>41.3</v>
      </c>
      <c r="K1586" s="2">
        <f t="shared" si="192"/>
        <v>0</v>
      </c>
      <c r="L1586" s="2">
        <f t="shared" si="193"/>
        <v>40</v>
      </c>
      <c r="AR1586" s="5" t="str">
        <f t="shared" si="194"/>
        <v/>
      </c>
      <c r="AT1586" s="5" t="str">
        <f t="shared" si="195"/>
        <v/>
      </c>
      <c r="AV1586" s="5" t="str">
        <f t="shared" si="196"/>
        <v/>
      </c>
      <c r="AX1586" s="2">
        <v>40</v>
      </c>
      <c r="AY1586" s="5">
        <f t="shared" si="197"/>
        <v>0</v>
      </c>
      <c r="AZ1586" s="11">
        <f t="shared" si="198"/>
        <v>0</v>
      </c>
      <c r="BA1586" s="5">
        <f t="shared" si="199"/>
        <v>0</v>
      </c>
    </row>
    <row r="1587" spans="1:53" x14ac:dyDescent="0.25">
      <c r="A1587" s="1" t="s">
        <v>828</v>
      </c>
      <c r="B1587" s="1" t="s">
        <v>825</v>
      </c>
      <c r="C1587" s="1" t="s">
        <v>826</v>
      </c>
      <c r="D1587" s="1" t="s">
        <v>827</v>
      </c>
      <c r="E1587" s="1" t="s">
        <v>73</v>
      </c>
      <c r="F1587" s="1" t="s">
        <v>321</v>
      </c>
      <c r="G1587" s="1" t="s">
        <v>64</v>
      </c>
      <c r="H1587" s="1" t="s">
        <v>780</v>
      </c>
      <c r="I1587" s="2">
        <v>80</v>
      </c>
      <c r="J1587" s="2">
        <v>7.0000000000000007E-2</v>
      </c>
      <c r="K1587" s="2">
        <f t="shared" si="192"/>
        <v>0</v>
      </c>
      <c r="L1587" s="2">
        <f t="shared" si="193"/>
        <v>7.0000000000000007E-2</v>
      </c>
      <c r="AR1587" s="5" t="str">
        <f t="shared" si="194"/>
        <v/>
      </c>
      <c r="AT1587" s="5" t="str">
        <f t="shared" si="195"/>
        <v/>
      </c>
      <c r="AV1587" s="5" t="str">
        <f t="shared" si="196"/>
        <v/>
      </c>
      <c r="AX1587" s="2">
        <v>7.0000000000000007E-2</v>
      </c>
      <c r="AY1587" s="5">
        <f t="shared" si="197"/>
        <v>0</v>
      </c>
      <c r="AZ1587" s="11">
        <f t="shared" si="198"/>
        <v>0</v>
      </c>
      <c r="BA1587" s="5">
        <f t="shared" si="199"/>
        <v>0</v>
      </c>
    </row>
    <row r="1588" spans="1:53" x14ac:dyDescent="0.25">
      <c r="A1588" s="1" t="s">
        <v>828</v>
      </c>
      <c r="B1588" s="1" t="s">
        <v>825</v>
      </c>
      <c r="C1588" s="1" t="s">
        <v>826</v>
      </c>
      <c r="D1588" s="1" t="s">
        <v>827</v>
      </c>
      <c r="E1588" s="1" t="s">
        <v>74</v>
      </c>
      <c r="F1588" s="1" t="s">
        <v>321</v>
      </c>
      <c r="G1588" s="1" t="s">
        <v>64</v>
      </c>
      <c r="H1588" s="1" t="s">
        <v>780</v>
      </c>
      <c r="I1588" s="2">
        <v>80</v>
      </c>
      <c r="J1588" s="2">
        <v>7.0000000000000007E-2</v>
      </c>
      <c r="K1588" s="2">
        <f t="shared" si="192"/>
        <v>0</v>
      </c>
      <c r="L1588" s="2">
        <f t="shared" si="193"/>
        <v>7.0000000000000007E-2</v>
      </c>
      <c r="AR1588" s="5" t="str">
        <f t="shared" si="194"/>
        <v/>
      </c>
      <c r="AT1588" s="5" t="str">
        <f t="shared" si="195"/>
        <v/>
      </c>
      <c r="AV1588" s="5" t="str">
        <f t="shared" si="196"/>
        <v/>
      </c>
      <c r="AX1588" s="2">
        <v>7.0000000000000007E-2</v>
      </c>
      <c r="AY1588" s="5">
        <f t="shared" si="197"/>
        <v>0</v>
      </c>
      <c r="AZ1588" s="11">
        <f t="shared" si="198"/>
        <v>0</v>
      </c>
      <c r="BA1588" s="5">
        <f t="shared" si="199"/>
        <v>0</v>
      </c>
    </row>
    <row r="1589" spans="1:53" x14ac:dyDescent="0.25">
      <c r="A1589" s="1" t="s">
        <v>828</v>
      </c>
      <c r="B1589" s="1" t="s">
        <v>825</v>
      </c>
      <c r="C1589" s="1" t="s">
        <v>826</v>
      </c>
      <c r="D1589" s="1" t="s">
        <v>827</v>
      </c>
      <c r="E1589" s="1" t="s">
        <v>86</v>
      </c>
      <c r="F1589" s="1" t="s">
        <v>334</v>
      </c>
      <c r="G1589" s="1" t="s">
        <v>64</v>
      </c>
      <c r="H1589" s="1" t="s">
        <v>780</v>
      </c>
      <c r="I1589" s="2">
        <v>80</v>
      </c>
      <c r="J1589" s="2">
        <v>40.53</v>
      </c>
      <c r="K1589" s="2">
        <f t="shared" si="192"/>
        <v>0.39</v>
      </c>
      <c r="L1589" s="2">
        <f t="shared" si="193"/>
        <v>39.61</v>
      </c>
      <c r="Z1589" s="13">
        <v>0.39</v>
      </c>
      <c r="AA1589" s="5">
        <v>39.526987499999997</v>
      </c>
      <c r="AR1589" s="5" t="str">
        <f t="shared" si="194"/>
        <v/>
      </c>
      <c r="AT1589" s="5" t="str">
        <f t="shared" si="195"/>
        <v/>
      </c>
      <c r="AV1589" s="5" t="str">
        <f t="shared" si="196"/>
        <v/>
      </c>
      <c r="AX1589" s="2">
        <v>39.61</v>
      </c>
      <c r="AY1589" s="5">
        <f t="shared" si="197"/>
        <v>39.526987499999997</v>
      </c>
      <c r="AZ1589" s="11">
        <f t="shared" si="198"/>
        <v>1.0104581813975557E-3</v>
      </c>
      <c r="BA1589" s="5">
        <f t="shared" si="199"/>
        <v>1.0104581813975557</v>
      </c>
    </row>
    <row r="1590" spans="1:53" x14ac:dyDescent="0.25">
      <c r="A1590" s="1" t="s">
        <v>828</v>
      </c>
      <c r="B1590" s="1" t="s">
        <v>825</v>
      </c>
      <c r="C1590" s="1" t="s">
        <v>826</v>
      </c>
      <c r="D1590" s="1" t="s">
        <v>827</v>
      </c>
      <c r="E1590" s="1" t="s">
        <v>81</v>
      </c>
      <c r="F1590" s="1" t="s">
        <v>334</v>
      </c>
      <c r="G1590" s="1" t="s">
        <v>64</v>
      </c>
      <c r="H1590" s="1" t="s">
        <v>780</v>
      </c>
      <c r="I1590" s="2">
        <v>80</v>
      </c>
      <c r="J1590" s="2">
        <v>38.479999999999997</v>
      </c>
      <c r="K1590" s="2">
        <f t="shared" si="192"/>
        <v>1.21</v>
      </c>
      <c r="L1590" s="2">
        <f t="shared" si="193"/>
        <v>37.270000000000003</v>
      </c>
      <c r="Z1590" s="13">
        <v>0.04</v>
      </c>
      <c r="AA1590" s="5">
        <v>4.0540500000000002</v>
      </c>
      <c r="AB1590" s="14">
        <v>1.17</v>
      </c>
      <c r="AC1590" s="5">
        <v>106.7259375</v>
      </c>
      <c r="AR1590" s="5" t="str">
        <f t="shared" si="194"/>
        <v/>
      </c>
      <c r="AT1590" s="5" t="str">
        <f t="shared" si="195"/>
        <v/>
      </c>
      <c r="AV1590" s="5" t="str">
        <f t="shared" si="196"/>
        <v/>
      </c>
      <c r="AX1590" s="2">
        <v>37.270000000000003</v>
      </c>
      <c r="AY1590" s="5">
        <f t="shared" si="197"/>
        <v>110.7799875</v>
      </c>
      <c r="AZ1590" s="11">
        <f t="shared" si="198"/>
        <v>2.8319523390062033E-3</v>
      </c>
      <c r="BA1590" s="5">
        <f t="shared" si="199"/>
        <v>2.8319523390062034</v>
      </c>
    </row>
    <row r="1591" spans="1:53" x14ac:dyDescent="0.25">
      <c r="A1591" s="1" t="s">
        <v>829</v>
      </c>
      <c r="B1591" s="1" t="s">
        <v>830</v>
      </c>
      <c r="C1591" s="1" t="s">
        <v>831</v>
      </c>
      <c r="D1591" s="1" t="s">
        <v>115</v>
      </c>
      <c r="E1591" s="1" t="s">
        <v>75</v>
      </c>
      <c r="F1591" s="1" t="s">
        <v>321</v>
      </c>
      <c r="G1591" s="1" t="s">
        <v>64</v>
      </c>
      <c r="H1591" s="1" t="s">
        <v>780</v>
      </c>
      <c r="I1591" s="2">
        <v>160</v>
      </c>
      <c r="J1591" s="2">
        <v>7.0000000000000007E-2</v>
      </c>
      <c r="K1591" s="2">
        <f t="shared" si="192"/>
        <v>0</v>
      </c>
      <c r="L1591" s="2">
        <f t="shared" si="193"/>
        <v>7.0000000000000007E-2</v>
      </c>
      <c r="AR1591" s="5" t="str">
        <f t="shared" si="194"/>
        <v/>
      </c>
      <c r="AT1591" s="5" t="str">
        <f t="shared" si="195"/>
        <v/>
      </c>
      <c r="AV1591" s="5" t="str">
        <f t="shared" si="196"/>
        <v/>
      </c>
      <c r="AX1591" s="2">
        <v>7.0000000000000007E-2</v>
      </c>
      <c r="AY1591" s="5">
        <f t="shared" si="197"/>
        <v>0</v>
      </c>
      <c r="AZ1591" s="11">
        <f t="shared" si="198"/>
        <v>0</v>
      </c>
      <c r="BA1591" s="5">
        <f t="shared" si="199"/>
        <v>0</v>
      </c>
    </row>
    <row r="1592" spans="1:53" x14ac:dyDescent="0.25">
      <c r="A1592" s="1" t="s">
        <v>829</v>
      </c>
      <c r="B1592" s="1" t="s">
        <v>830</v>
      </c>
      <c r="C1592" s="1" t="s">
        <v>831</v>
      </c>
      <c r="D1592" s="1" t="s">
        <v>115</v>
      </c>
      <c r="E1592" s="1" t="s">
        <v>76</v>
      </c>
      <c r="F1592" s="1" t="s">
        <v>321</v>
      </c>
      <c r="G1592" s="1" t="s">
        <v>64</v>
      </c>
      <c r="H1592" s="1" t="s">
        <v>780</v>
      </c>
      <c r="I1592" s="2">
        <v>160</v>
      </c>
      <c r="J1592" s="2">
        <v>7.0000000000000007E-2</v>
      </c>
      <c r="K1592" s="2">
        <f t="shared" si="192"/>
        <v>0</v>
      </c>
      <c r="L1592" s="2">
        <f t="shared" si="193"/>
        <v>7.0000000000000007E-2</v>
      </c>
      <c r="AR1592" s="5" t="str">
        <f t="shared" si="194"/>
        <v/>
      </c>
      <c r="AT1592" s="5" t="str">
        <f t="shared" si="195"/>
        <v/>
      </c>
      <c r="AV1592" s="5" t="str">
        <f t="shared" si="196"/>
        <v/>
      </c>
      <c r="AX1592" s="2">
        <v>7.0000000000000007E-2</v>
      </c>
      <c r="AY1592" s="5">
        <f t="shared" si="197"/>
        <v>0</v>
      </c>
      <c r="AZ1592" s="11">
        <f t="shared" si="198"/>
        <v>0</v>
      </c>
      <c r="BA1592" s="5">
        <f t="shared" si="199"/>
        <v>0</v>
      </c>
    </row>
    <row r="1593" spans="1:53" x14ac:dyDescent="0.25">
      <c r="A1593" s="1" t="s">
        <v>829</v>
      </c>
      <c r="B1593" s="1" t="s">
        <v>830</v>
      </c>
      <c r="C1593" s="1" t="s">
        <v>831</v>
      </c>
      <c r="D1593" s="1" t="s">
        <v>115</v>
      </c>
      <c r="E1593" s="1" t="s">
        <v>95</v>
      </c>
      <c r="F1593" s="1" t="s">
        <v>334</v>
      </c>
      <c r="G1593" s="1" t="s">
        <v>64</v>
      </c>
      <c r="H1593" s="1" t="s">
        <v>780</v>
      </c>
      <c r="I1593" s="2">
        <v>160</v>
      </c>
      <c r="J1593" s="2">
        <v>38.909999999999997</v>
      </c>
      <c r="K1593" s="2">
        <f t="shared" si="192"/>
        <v>0</v>
      </c>
      <c r="L1593" s="2">
        <f t="shared" si="193"/>
        <v>38.909999999999997</v>
      </c>
      <c r="AR1593" s="5" t="str">
        <f t="shared" si="194"/>
        <v/>
      </c>
      <c r="AT1593" s="5" t="str">
        <f t="shared" si="195"/>
        <v/>
      </c>
      <c r="AV1593" s="5" t="str">
        <f t="shared" si="196"/>
        <v/>
      </c>
      <c r="AX1593" s="2">
        <v>38.909999999999997</v>
      </c>
      <c r="AY1593" s="5">
        <f t="shared" si="197"/>
        <v>0</v>
      </c>
      <c r="AZ1593" s="11">
        <f t="shared" si="198"/>
        <v>0</v>
      </c>
      <c r="BA1593" s="5">
        <f t="shared" si="199"/>
        <v>0</v>
      </c>
    </row>
    <row r="1594" spans="1:53" x14ac:dyDescent="0.25">
      <c r="A1594" s="1" t="s">
        <v>829</v>
      </c>
      <c r="B1594" s="1" t="s">
        <v>830</v>
      </c>
      <c r="C1594" s="1" t="s">
        <v>831</v>
      </c>
      <c r="D1594" s="1" t="s">
        <v>115</v>
      </c>
      <c r="E1594" s="1" t="s">
        <v>91</v>
      </c>
      <c r="F1594" s="1" t="s">
        <v>334</v>
      </c>
      <c r="G1594" s="1" t="s">
        <v>64</v>
      </c>
      <c r="H1594" s="1" t="s">
        <v>780</v>
      </c>
      <c r="I1594" s="2">
        <v>160</v>
      </c>
      <c r="J1594" s="2">
        <v>40.85</v>
      </c>
      <c r="K1594" s="2">
        <f t="shared" si="192"/>
        <v>0.89999999999999991</v>
      </c>
      <c r="L1594" s="2">
        <f t="shared" si="193"/>
        <v>39.1</v>
      </c>
      <c r="Z1594" s="13">
        <v>0.48</v>
      </c>
      <c r="AA1594" s="5">
        <v>48.648599999999988</v>
      </c>
      <c r="AB1594" s="14">
        <v>0.42</v>
      </c>
      <c r="AC1594" s="5">
        <v>38.311875000000001</v>
      </c>
      <c r="AR1594" s="5" t="str">
        <f t="shared" si="194"/>
        <v/>
      </c>
      <c r="AT1594" s="5" t="str">
        <f t="shared" si="195"/>
        <v/>
      </c>
      <c r="AV1594" s="5" t="str">
        <f t="shared" si="196"/>
        <v/>
      </c>
      <c r="AX1594" s="2">
        <v>39.1</v>
      </c>
      <c r="AY1594" s="5">
        <f t="shared" si="197"/>
        <v>86.960474999999988</v>
      </c>
      <c r="AZ1594" s="11">
        <f t="shared" si="198"/>
        <v>2.2230361831133117E-3</v>
      </c>
      <c r="BA1594" s="5">
        <f t="shared" si="199"/>
        <v>2.2230361831133116</v>
      </c>
    </row>
    <row r="1595" spans="1:53" x14ac:dyDescent="0.25">
      <c r="A1595" s="1" t="s">
        <v>829</v>
      </c>
      <c r="B1595" s="1" t="s">
        <v>830</v>
      </c>
      <c r="C1595" s="1" t="s">
        <v>831</v>
      </c>
      <c r="D1595" s="1" t="s">
        <v>115</v>
      </c>
      <c r="E1595" s="1" t="s">
        <v>86</v>
      </c>
      <c r="F1595" s="1" t="s">
        <v>334</v>
      </c>
      <c r="G1595" s="1" t="s">
        <v>64</v>
      </c>
      <c r="H1595" s="1" t="s">
        <v>780</v>
      </c>
      <c r="I1595" s="2">
        <v>160</v>
      </c>
      <c r="J1595" s="2">
        <v>0.09</v>
      </c>
      <c r="K1595" s="2">
        <f t="shared" si="192"/>
        <v>0</v>
      </c>
      <c r="L1595" s="2">
        <f t="shared" si="193"/>
        <v>0.09</v>
      </c>
      <c r="AR1595" s="5" t="str">
        <f t="shared" si="194"/>
        <v/>
      </c>
      <c r="AT1595" s="5" t="str">
        <f t="shared" si="195"/>
        <v/>
      </c>
      <c r="AV1595" s="5" t="str">
        <f t="shared" si="196"/>
        <v/>
      </c>
      <c r="AX1595" s="2">
        <v>0.09</v>
      </c>
      <c r="AY1595" s="5">
        <f t="shared" si="197"/>
        <v>0</v>
      </c>
      <c r="AZ1595" s="11">
        <f t="shared" si="198"/>
        <v>0</v>
      </c>
      <c r="BA1595" s="5">
        <f t="shared" si="199"/>
        <v>0</v>
      </c>
    </row>
    <row r="1596" spans="1:53" x14ac:dyDescent="0.25">
      <c r="A1596" s="1" t="s">
        <v>829</v>
      </c>
      <c r="B1596" s="1" t="s">
        <v>830</v>
      </c>
      <c r="C1596" s="1" t="s">
        <v>831</v>
      </c>
      <c r="D1596" s="1" t="s">
        <v>115</v>
      </c>
      <c r="E1596" s="1" t="s">
        <v>66</v>
      </c>
      <c r="F1596" s="1" t="s">
        <v>334</v>
      </c>
      <c r="G1596" s="1" t="s">
        <v>64</v>
      </c>
      <c r="H1596" s="1" t="s">
        <v>780</v>
      </c>
      <c r="I1596" s="2">
        <v>160</v>
      </c>
      <c r="J1596" s="2">
        <v>0.09</v>
      </c>
      <c r="K1596" s="2">
        <f t="shared" si="192"/>
        <v>0</v>
      </c>
      <c r="L1596" s="2">
        <f t="shared" si="193"/>
        <v>0.09</v>
      </c>
      <c r="AR1596" s="5" t="str">
        <f t="shared" si="194"/>
        <v/>
      </c>
      <c r="AT1596" s="5" t="str">
        <f t="shared" si="195"/>
        <v/>
      </c>
      <c r="AV1596" s="5" t="str">
        <f t="shared" si="196"/>
        <v/>
      </c>
      <c r="AX1596" s="2">
        <v>0.09</v>
      </c>
      <c r="AY1596" s="5">
        <f t="shared" si="197"/>
        <v>0</v>
      </c>
      <c r="AZ1596" s="11">
        <f t="shared" si="198"/>
        <v>0</v>
      </c>
      <c r="BA1596" s="5">
        <f t="shared" si="199"/>
        <v>0</v>
      </c>
    </row>
    <row r="1597" spans="1:53" x14ac:dyDescent="0.25">
      <c r="A1597" s="1" t="s">
        <v>829</v>
      </c>
      <c r="B1597" s="1" t="s">
        <v>830</v>
      </c>
      <c r="C1597" s="1" t="s">
        <v>831</v>
      </c>
      <c r="D1597" s="1" t="s">
        <v>115</v>
      </c>
      <c r="E1597" s="1" t="s">
        <v>67</v>
      </c>
      <c r="F1597" s="1" t="s">
        <v>334</v>
      </c>
      <c r="G1597" s="1" t="s">
        <v>64</v>
      </c>
      <c r="H1597" s="1" t="s">
        <v>780</v>
      </c>
      <c r="I1597" s="2">
        <v>160</v>
      </c>
      <c r="J1597" s="2">
        <v>40.18</v>
      </c>
      <c r="K1597" s="2">
        <f t="shared" si="192"/>
        <v>0.59</v>
      </c>
      <c r="L1597" s="2">
        <f t="shared" si="193"/>
        <v>39.409999999999997</v>
      </c>
      <c r="AB1597" s="14">
        <v>0.59</v>
      </c>
      <c r="AC1597" s="5">
        <v>53.819062499999987</v>
      </c>
      <c r="AR1597" s="5" t="str">
        <f t="shared" si="194"/>
        <v/>
      </c>
      <c r="AT1597" s="5" t="str">
        <f t="shared" si="195"/>
        <v/>
      </c>
      <c r="AV1597" s="5" t="str">
        <f t="shared" si="196"/>
        <v/>
      </c>
      <c r="AX1597" s="2">
        <v>39.409999999999997</v>
      </c>
      <c r="AY1597" s="5">
        <f t="shared" si="197"/>
        <v>53.819062499999987</v>
      </c>
      <c r="AZ1597" s="11">
        <f t="shared" si="198"/>
        <v>1.375817269612853E-3</v>
      </c>
      <c r="BA1597" s="5">
        <f t="shared" si="199"/>
        <v>1.375817269612853</v>
      </c>
    </row>
    <row r="1598" spans="1:53" x14ac:dyDescent="0.25">
      <c r="A1598" s="1" t="s">
        <v>829</v>
      </c>
      <c r="B1598" s="1" t="s">
        <v>830</v>
      </c>
      <c r="C1598" s="1" t="s">
        <v>831</v>
      </c>
      <c r="D1598" s="1" t="s">
        <v>115</v>
      </c>
      <c r="E1598" s="1" t="s">
        <v>68</v>
      </c>
      <c r="F1598" s="1" t="s">
        <v>334</v>
      </c>
      <c r="G1598" s="1" t="s">
        <v>64</v>
      </c>
      <c r="H1598" s="1" t="s">
        <v>780</v>
      </c>
      <c r="I1598" s="2">
        <v>160</v>
      </c>
      <c r="J1598" s="2">
        <v>38.76</v>
      </c>
      <c r="K1598" s="2">
        <f t="shared" si="192"/>
        <v>0</v>
      </c>
      <c r="L1598" s="2">
        <f t="shared" si="193"/>
        <v>38.76</v>
      </c>
      <c r="AR1598" s="5" t="str">
        <f t="shared" si="194"/>
        <v/>
      </c>
      <c r="AT1598" s="5" t="str">
        <f t="shared" si="195"/>
        <v/>
      </c>
      <c r="AV1598" s="5" t="str">
        <f t="shared" si="196"/>
        <v/>
      </c>
      <c r="AX1598" s="2">
        <v>38.76</v>
      </c>
      <c r="AY1598" s="5">
        <f t="shared" si="197"/>
        <v>0</v>
      </c>
      <c r="AZ1598" s="11">
        <f t="shared" si="198"/>
        <v>0</v>
      </c>
      <c r="BA1598" s="5">
        <f t="shared" si="199"/>
        <v>0</v>
      </c>
    </row>
    <row r="1599" spans="1:53" x14ac:dyDescent="0.25">
      <c r="A1599" s="1" t="s">
        <v>832</v>
      </c>
      <c r="B1599" s="1" t="s">
        <v>821</v>
      </c>
      <c r="C1599" s="1" t="s">
        <v>822</v>
      </c>
      <c r="D1599" s="1" t="s">
        <v>823</v>
      </c>
      <c r="E1599" s="1" t="s">
        <v>70</v>
      </c>
      <c r="F1599" s="1" t="s">
        <v>334</v>
      </c>
      <c r="G1599" s="1" t="s">
        <v>64</v>
      </c>
      <c r="H1599" s="1" t="s">
        <v>780</v>
      </c>
      <c r="I1599" s="2">
        <v>40</v>
      </c>
      <c r="J1599" s="2">
        <v>7.0000000000000007E-2</v>
      </c>
      <c r="K1599" s="2">
        <f t="shared" si="192"/>
        <v>0</v>
      </c>
      <c r="L1599" s="2">
        <f t="shared" si="193"/>
        <v>7.0000000000000007E-2</v>
      </c>
      <c r="AR1599" s="5" t="str">
        <f t="shared" si="194"/>
        <v/>
      </c>
      <c r="AT1599" s="5" t="str">
        <f t="shared" si="195"/>
        <v/>
      </c>
      <c r="AV1599" s="5" t="str">
        <f t="shared" si="196"/>
        <v/>
      </c>
      <c r="AX1599" s="2">
        <v>7.0000000000000007E-2</v>
      </c>
      <c r="AY1599" s="5">
        <f t="shared" si="197"/>
        <v>0</v>
      </c>
      <c r="AZ1599" s="11">
        <f t="shared" si="198"/>
        <v>0</v>
      </c>
      <c r="BA1599" s="5">
        <f t="shared" si="199"/>
        <v>0</v>
      </c>
    </row>
    <row r="1600" spans="1:53" x14ac:dyDescent="0.25">
      <c r="A1600" s="1" t="s">
        <v>832</v>
      </c>
      <c r="B1600" s="1" t="s">
        <v>821</v>
      </c>
      <c r="C1600" s="1" t="s">
        <v>822</v>
      </c>
      <c r="D1600" s="1" t="s">
        <v>823</v>
      </c>
      <c r="E1600" s="1" t="s">
        <v>74</v>
      </c>
      <c r="F1600" s="1" t="s">
        <v>334</v>
      </c>
      <c r="G1600" s="1" t="s">
        <v>64</v>
      </c>
      <c r="H1600" s="1" t="s">
        <v>780</v>
      </c>
      <c r="I1600" s="2">
        <v>40</v>
      </c>
      <c r="J1600" s="2">
        <v>0.09</v>
      </c>
      <c r="K1600" s="2">
        <f t="shared" si="192"/>
        <v>7.0000000000000007E-2</v>
      </c>
      <c r="L1600" s="2">
        <f t="shared" si="193"/>
        <v>0.01</v>
      </c>
      <c r="AB1600" s="14">
        <v>7.0000000000000007E-2</v>
      </c>
      <c r="AC1600" s="5">
        <v>6.3853125000000004</v>
      </c>
      <c r="AR1600" s="5" t="str">
        <f t="shared" si="194"/>
        <v/>
      </c>
      <c r="AT1600" s="5" t="str">
        <f t="shared" si="195"/>
        <v/>
      </c>
      <c r="AV1600" s="5" t="str">
        <f t="shared" si="196"/>
        <v/>
      </c>
      <c r="AX1600" s="2">
        <v>0.01</v>
      </c>
      <c r="AY1600" s="5">
        <f t="shared" si="197"/>
        <v>6.3853125000000004</v>
      </c>
      <c r="AZ1600" s="11">
        <f t="shared" si="198"/>
        <v>1.6323255741169449E-4</v>
      </c>
      <c r="BA1600" s="5">
        <f t="shared" si="199"/>
        <v>0.16323255741169451</v>
      </c>
    </row>
    <row r="1601" spans="1:53" x14ac:dyDescent="0.25">
      <c r="A1601" s="1" t="s">
        <v>832</v>
      </c>
      <c r="B1601" s="1" t="s">
        <v>821</v>
      </c>
      <c r="C1601" s="1" t="s">
        <v>822</v>
      </c>
      <c r="D1601" s="1" t="s">
        <v>823</v>
      </c>
      <c r="E1601" s="1" t="s">
        <v>75</v>
      </c>
      <c r="F1601" s="1" t="s">
        <v>334</v>
      </c>
      <c r="G1601" s="1" t="s">
        <v>64</v>
      </c>
      <c r="H1601" s="1" t="s">
        <v>780</v>
      </c>
      <c r="I1601" s="2">
        <v>40</v>
      </c>
      <c r="J1601" s="2">
        <v>37.93</v>
      </c>
      <c r="K1601" s="2">
        <f t="shared" si="192"/>
        <v>30.63</v>
      </c>
      <c r="L1601" s="2">
        <f t="shared" si="193"/>
        <v>7.3</v>
      </c>
      <c r="AB1601" s="14">
        <v>30.63</v>
      </c>
      <c r="AC1601" s="5">
        <v>2794.0303125</v>
      </c>
      <c r="AR1601" s="5" t="str">
        <f t="shared" si="194"/>
        <v/>
      </c>
      <c r="AT1601" s="5" t="str">
        <f t="shared" si="195"/>
        <v/>
      </c>
      <c r="AV1601" s="5" t="str">
        <f t="shared" si="196"/>
        <v/>
      </c>
      <c r="AX1601" s="2">
        <v>7.3</v>
      </c>
      <c r="AY1601" s="5">
        <f t="shared" si="197"/>
        <v>2794.0303125</v>
      </c>
      <c r="AZ1601" s="11">
        <f t="shared" si="198"/>
        <v>7.1425903336002877E-2</v>
      </c>
      <c r="BA1601" s="5">
        <f t="shared" si="199"/>
        <v>71.425903336002875</v>
      </c>
    </row>
    <row r="1602" spans="1:53" x14ac:dyDescent="0.25">
      <c r="A1602" s="1" t="s">
        <v>833</v>
      </c>
      <c r="B1602" s="1" t="s">
        <v>825</v>
      </c>
      <c r="C1602" s="1" t="s">
        <v>826</v>
      </c>
      <c r="D1602" s="1" t="s">
        <v>827</v>
      </c>
      <c r="E1602" s="1" t="s">
        <v>67</v>
      </c>
      <c r="F1602" s="1" t="s">
        <v>334</v>
      </c>
      <c r="G1602" s="1" t="s">
        <v>64</v>
      </c>
      <c r="H1602" s="1" t="s">
        <v>780</v>
      </c>
      <c r="I1602" s="2">
        <v>80</v>
      </c>
      <c r="J1602" s="2">
        <v>7.0000000000000007E-2</v>
      </c>
      <c r="K1602" s="2">
        <f t="shared" si="192"/>
        <v>0</v>
      </c>
      <c r="L1602" s="2">
        <f t="shared" si="193"/>
        <v>7.0000000000000007E-2</v>
      </c>
      <c r="AR1602" s="5" t="str">
        <f t="shared" si="194"/>
        <v/>
      </c>
      <c r="AT1602" s="5" t="str">
        <f t="shared" si="195"/>
        <v/>
      </c>
      <c r="AV1602" s="5" t="str">
        <f t="shared" si="196"/>
        <v/>
      </c>
      <c r="AX1602" s="2">
        <v>7.0000000000000007E-2</v>
      </c>
      <c r="AY1602" s="5">
        <f t="shared" si="197"/>
        <v>0</v>
      </c>
      <c r="AZ1602" s="11">
        <f t="shared" si="198"/>
        <v>0</v>
      </c>
      <c r="BA1602" s="5">
        <f t="shared" si="199"/>
        <v>0</v>
      </c>
    </row>
    <row r="1603" spans="1:53" x14ac:dyDescent="0.25">
      <c r="A1603" s="1" t="s">
        <v>833</v>
      </c>
      <c r="B1603" s="1" t="s">
        <v>825</v>
      </c>
      <c r="C1603" s="1" t="s">
        <v>826</v>
      </c>
      <c r="D1603" s="1" t="s">
        <v>827</v>
      </c>
      <c r="E1603" s="1" t="s">
        <v>68</v>
      </c>
      <c r="F1603" s="1" t="s">
        <v>334</v>
      </c>
      <c r="G1603" s="1" t="s">
        <v>64</v>
      </c>
      <c r="H1603" s="1" t="s">
        <v>780</v>
      </c>
      <c r="I1603" s="2">
        <v>80</v>
      </c>
      <c r="J1603" s="2">
        <v>7.0000000000000007E-2</v>
      </c>
      <c r="K1603" s="2">
        <f t="shared" ref="K1603:K1666" si="200">SUM(N1603,P1603,R1603,T1603,V1603,AD1603,AF1603,AH1603,AK1603,AM1603,AO1603,X1603,Z1603,AB1603,BB1603,BD1603)</f>
        <v>0</v>
      </c>
      <c r="L1603" s="2">
        <f t="shared" ref="L1603:L1666" si="201">SUM(M1603,AJ1603,AQ1603,AS1603,AU1603,AW1603,AX1603)</f>
        <v>7.0000000000000007E-2</v>
      </c>
      <c r="AR1603" s="5" t="str">
        <f t="shared" ref="AR1603:AR1666" si="202">IF(AQ1603&gt;0,AQ1603*$AR$1,"")</f>
        <v/>
      </c>
      <c r="AT1603" s="5" t="str">
        <f t="shared" ref="AT1603:AT1666" si="203">IF(AS1603&gt;0,AS1603*$AT$1,"")</f>
        <v/>
      </c>
      <c r="AV1603" s="5" t="str">
        <f t="shared" ref="AV1603:AV1666" si="204">IF(AU1603&gt;0,AU1603*$AV$1,"")</f>
        <v/>
      </c>
      <c r="AX1603" s="2">
        <v>7.0000000000000007E-2</v>
      </c>
      <c r="AY1603" s="5">
        <f t="shared" ref="AY1603:AY1666" si="205">SUM(O1603,Q1603,S1603,U1603,W1603,AE1603,AG1603,AI1603,AL1603,AN1603,AP1603,Y1603,AA1603,AC1603,BC1603,BE1603)</f>
        <v>0</v>
      </c>
      <c r="AZ1603" s="11">
        <f t="shared" ref="AZ1603:AZ1666" si="206">(AY1603/$AY$2025)*100</f>
        <v>0</v>
      </c>
      <c r="BA1603" s="5">
        <f t="shared" ref="BA1603:BA1666" si="207">(AZ1603/100)*$BA$1</f>
        <v>0</v>
      </c>
    </row>
    <row r="1604" spans="1:53" x14ac:dyDescent="0.25">
      <c r="A1604" s="1" t="s">
        <v>833</v>
      </c>
      <c r="B1604" s="1" t="s">
        <v>825</v>
      </c>
      <c r="C1604" s="1" t="s">
        <v>826</v>
      </c>
      <c r="D1604" s="1" t="s">
        <v>827</v>
      </c>
      <c r="E1604" s="1" t="s">
        <v>69</v>
      </c>
      <c r="F1604" s="1" t="s">
        <v>334</v>
      </c>
      <c r="G1604" s="1" t="s">
        <v>64</v>
      </c>
      <c r="H1604" s="1" t="s">
        <v>780</v>
      </c>
      <c r="I1604" s="2">
        <v>80</v>
      </c>
      <c r="J1604" s="2">
        <v>39.28</v>
      </c>
      <c r="K1604" s="2">
        <f t="shared" si="200"/>
        <v>13.26</v>
      </c>
      <c r="L1604" s="2">
        <f t="shared" si="201"/>
        <v>26.02</v>
      </c>
      <c r="AB1604" s="14">
        <v>13.26</v>
      </c>
      <c r="AC1604" s="5">
        <v>1209.5606250000001</v>
      </c>
      <c r="AR1604" s="5" t="str">
        <f t="shared" si="202"/>
        <v/>
      </c>
      <c r="AT1604" s="5" t="str">
        <f t="shared" si="203"/>
        <v/>
      </c>
      <c r="AV1604" s="5" t="str">
        <f t="shared" si="204"/>
        <v/>
      </c>
      <c r="AX1604" s="2">
        <v>26.02</v>
      </c>
      <c r="AY1604" s="5">
        <f t="shared" si="205"/>
        <v>1209.5606250000001</v>
      </c>
      <c r="AZ1604" s="11">
        <f t="shared" si="206"/>
        <v>3.0920910161129557E-2</v>
      </c>
      <c r="BA1604" s="5">
        <f t="shared" si="207"/>
        <v>30.920910161129555</v>
      </c>
    </row>
    <row r="1605" spans="1:53" x14ac:dyDescent="0.25">
      <c r="A1605" s="1" t="s">
        <v>833</v>
      </c>
      <c r="B1605" s="1" t="s">
        <v>825</v>
      </c>
      <c r="C1605" s="1" t="s">
        <v>826</v>
      </c>
      <c r="D1605" s="1" t="s">
        <v>827</v>
      </c>
      <c r="E1605" s="1" t="s">
        <v>70</v>
      </c>
      <c r="F1605" s="1" t="s">
        <v>334</v>
      </c>
      <c r="G1605" s="1" t="s">
        <v>64</v>
      </c>
      <c r="H1605" s="1" t="s">
        <v>780</v>
      </c>
      <c r="I1605" s="2">
        <v>80</v>
      </c>
      <c r="J1605" s="2">
        <v>39.78</v>
      </c>
      <c r="K1605" s="2">
        <f t="shared" si="200"/>
        <v>0.84</v>
      </c>
      <c r="L1605" s="2">
        <f t="shared" si="201"/>
        <v>38.94</v>
      </c>
      <c r="AB1605" s="14">
        <v>0.84</v>
      </c>
      <c r="AC1605" s="5">
        <v>76.623750000000001</v>
      </c>
      <c r="AR1605" s="5" t="str">
        <f t="shared" si="202"/>
        <v/>
      </c>
      <c r="AT1605" s="5" t="str">
        <f t="shared" si="203"/>
        <v/>
      </c>
      <c r="AV1605" s="5" t="str">
        <f t="shared" si="204"/>
        <v/>
      </c>
      <c r="AX1605" s="2">
        <v>38.94</v>
      </c>
      <c r="AY1605" s="5">
        <f t="shared" si="205"/>
        <v>76.623750000000001</v>
      </c>
      <c r="AZ1605" s="11">
        <f t="shared" si="206"/>
        <v>1.9587906889403338E-3</v>
      </c>
      <c r="BA1605" s="5">
        <f t="shared" si="207"/>
        <v>1.9587906889403337</v>
      </c>
    </row>
    <row r="1606" spans="1:53" x14ac:dyDescent="0.25">
      <c r="A1606" s="1" t="s">
        <v>833</v>
      </c>
      <c r="B1606" s="1" t="s">
        <v>825</v>
      </c>
      <c r="C1606" s="1" t="s">
        <v>826</v>
      </c>
      <c r="D1606" s="1" t="s">
        <v>827</v>
      </c>
      <c r="E1606" s="1" t="s">
        <v>71</v>
      </c>
      <c r="F1606" s="1" t="s">
        <v>334</v>
      </c>
      <c r="G1606" s="1" t="s">
        <v>64</v>
      </c>
      <c r="H1606" s="1" t="s">
        <v>780</v>
      </c>
      <c r="I1606" s="2">
        <v>80</v>
      </c>
      <c r="J1606" s="2">
        <v>0.09</v>
      </c>
      <c r="K1606" s="2">
        <f t="shared" si="200"/>
        <v>0.01</v>
      </c>
      <c r="L1606" s="2">
        <f t="shared" si="201"/>
        <v>0.08</v>
      </c>
      <c r="AB1606" s="14">
        <v>0.01</v>
      </c>
      <c r="AC1606" s="5">
        <v>0.91218750000000004</v>
      </c>
      <c r="AR1606" s="5" t="str">
        <f t="shared" si="202"/>
        <v/>
      </c>
      <c r="AT1606" s="5" t="str">
        <f t="shared" si="203"/>
        <v/>
      </c>
      <c r="AV1606" s="5" t="str">
        <f t="shared" si="204"/>
        <v/>
      </c>
      <c r="AX1606" s="2">
        <v>0.08</v>
      </c>
      <c r="AY1606" s="5">
        <f t="shared" si="205"/>
        <v>0.91218750000000004</v>
      </c>
      <c r="AZ1606" s="11">
        <f t="shared" si="206"/>
        <v>2.3318936773099212E-5</v>
      </c>
      <c r="BA1606" s="5">
        <f t="shared" si="207"/>
        <v>2.3318936773099212E-2</v>
      </c>
    </row>
    <row r="1607" spans="1:53" x14ac:dyDescent="0.25">
      <c r="A1607" s="1" t="s">
        <v>834</v>
      </c>
      <c r="B1607" s="1" t="s">
        <v>835</v>
      </c>
      <c r="C1607" s="1" t="s">
        <v>836</v>
      </c>
      <c r="D1607" s="1" t="s">
        <v>582</v>
      </c>
      <c r="E1607" s="1" t="s">
        <v>69</v>
      </c>
      <c r="F1607" s="1" t="s">
        <v>334</v>
      </c>
      <c r="G1607" s="1" t="s">
        <v>64</v>
      </c>
      <c r="H1607" s="1" t="s">
        <v>780</v>
      </c>
      <c r="I1607" s="2">
        <v>40</v>
      </c>
      <c r="J1607" s="2">
        <v>7.0000000000000007E-2</v>
      </c>
      <c r="K1607" s="2">
        <f t="shared" si="200"/>
        <v>0.06</v>
      </c>
      <c r="L1607" s="2">
        <f t="shared" si="201"/>
        <v>0.01</v>
      </c>
      <c r="AB1607" s="14">
        <v>0.06</v>
      </c>
      <c r="AC1607" s="5">
        <v>5.4731249999999996</v>
      </c>
      <c r="AR1607" s="5" t="str">
        <f t="shared" si="202"/>
        <v/>
      </c>
      <c r="AT1607" s="5" t="str">
        <f t="shared" si="203"/>
        <v/>
      </c>
      <c r="AV1607" s="5" t="str">
        <f t="shared" si="204"/>
        <v/>
      </c>
      <c r="AX1607" s="2">
        <v>0.01</v>
      </c>
      <c r="AY1607" s="5">
        <f t="shared" si="205"/>
        <v>5.4731249999999996</v>
      </c>
      <c r="AZ1607" s="11">
        <f t="shared" si="206"/>
        <v>1.3991362063859526E-4</v>
      </c>
      <c r="BA1607" s="5">
        <f t="shared" si="207"/>
        <v>0.13991362063859525</v>
      </c>
    </row>
    <row r="1608" spans="1:53" x14ac:dyDescent="0.25">
      <c r="A1608" s="1" t="s">
        <v>834</v>
      </c>
      <c r="B1608" s="1" t="s">
        <v>835</v>
      </c>
      <c r="C1608" s="1" t="s">
        <v>836</v>
      </c>
      <c r="D1608" s="1" t="s">
        <v>582</v>
      </c>
      <c r="E1608" s="1" t="s">
        <v>75</v>
      </c>
      <c r="F1608" s="1" t="s">
        <v>334</v>
      </c>
      <c r="G1608" s="1" t="s">
        <v>64</v>
      </c>
      <c r="H1608" s="1" t="s">
        <v>780</v>
      </c>
      <c r="I1608" s="2">
        <v>40</v>
      </c>
      <c r="J1608" s="2">
        <v>0.09</v>
      </c>
      <c r="K1608" s="2">
        <f t="shared" si="200"/>
        <v>7.0000000000000007E-2</v>
      </c>
      <c r="L1608" s="2">
        <f t="shared" si="201"/>
        <v>0.02</v>
      </c>
      <c r="AB1608" s="14">
        <v>7.0000000000000007E-2</v>
      </c>
      <c r="AC1608" s="5">
        <v>6.3853125000000004</v>
      </c>
      <c r="AR1608" s="5" t="str">
        <f t="shared" si="202"/>
        <v/>
      </c>
      <c r="AT1608" s="5" t="str">
        <f t="shared" si="203"/>
        <v/>
      </c>
      <c r="AV1608" s="5" t="str">
        <f t="shared" si="204"/>
        <v/>
      </c>
      <c r="AX1608" s="2">
        <v>0.02</v>
      </c>
      <c r="AY1608" s="5">
        <f t="shared" si="205"/>
        <v>6.3853125000000004</v>
      </c>
      <c r="AZ1608" s="11">
        <f t="shared" si="206"/>
        <v>1.6323255741169449E-4</v>
      </c>
      <c r="BA1608" s="5">
        <f t="shared" si="207"/>
        <v>0.16323255741169451</v>
      </c>
    </row>
    <row r="1609" spans="1:53" x14ac:dyDescent="0.25">
      <c r="A1609" s="1" t="s">
        <v>834</v>
      </c>
      <c r="B1609" s="1" t="s">
        <v>835</v>
      </c>
      <c r="C1609" s="1" t="s">
        <v>836</v>
      </c>
      <c r="D1609" s="1" t="s">
        <v>582</v>
      </c>
      <c r="E1609" s="1" t="s">
        <v>76</v>
      </c>
      <c r="F1609" s="1" t="s">
        <v>334</v>
      </c>
      <c r="G1609" s="1" t="s">
        <v>64</v>
      </c>
      <c r="H1609" s="1" t="s">
        <v>780</v>
      </c>
      <c r="I1609" s="2">
        <v>40</v>
      </c>
      <c r="J1609" s="2">
        <v>37.65</v>
      </c>
      <c r="K1609" s="2">
        <f t="shared" si="200"/>
        <v>15.04</v>
      </c>
      <c r="L1609" s="2">
        <f t="shared" si="201"/>
        <v>22.61</v>
      </c>
      <c r="AB1609" s="14">
        <v>15.04</v>
      </c>
      <c r="AC1609" s="5">
        <v>1371.93</v>
      </c>
      <c r="AR1609" s="5" t="str">
        <f t="shared" si="202"/>
        <v/>
      </c>
      <c r="AT1609" s="5" t="str">
        <f t="shared" si="203"/>
        <v/>
      </c>
      <c r="AV1609" s="5" t="str">
        <f t="shared" si="204"/>
        <v/>
      </c>
      <c r="AX1609" s="2">
        <v>22.61</v>
      </c>
      <c r="AY1609" s="5">
        <f t="shared" si="205"/>
        <v>1371.93</v>
      </c>
      <c r="AZ1609" s="11">
        <f t="shared" si="206"/>
        <v>3.5071680906741211E-2</v>
      </c>
      <c r="BA1609" s="5">
        <f t="shared" si="207"/>
        <v>35.071680906741214</v>
      </c>
    </row>
    <row r="1610" spans="1:53" x14ac:dyDescent="0.25">
      <c r="A1610" s="1" t="s">
        <v>837</v>
      </c>
      <c r="B1610" s="1" t="s">
        <v>770</v>
      </c>
      <c r="C1610" s="1" t="s">
        <v>771</v>
      </c>
      <c r="D1610" s="1" t="s">
        <v>772</v>
      </c>
      <c r="E1610" s="1" t="s">
        <v>95</v>
      </c>
      <c r="F1610" s="1" t="s">
        <v>554</v>
      </c>
      <c r="G1610" s="1" t="s">
        <v>64</v>
      </c>
      <c r="H1610" s="1" t="s">
        <v>780</v>
      </c>
      <c r="I1610" s="2">
        <v>480</v>
      </c>
      <c r="J1610" s="2">
        <v>39.36</v>
      </c>
      <c r="K1610" s="2">
        <f t="shared" si="200"/>
        <v>0</v>
      </c>
      <c r="L1610" s="2">
        <f t="shared" si="201"/>
        <v>39.36</v>
      </c>
      <c r="AR1610" s="5" t="str">
        <f t="shared" si="202"/>
        <v/>
      </c>
      <c r="AT1610" s="5" t="str">
        <f t="shared" si="203"/>
        <v/>
      </c>
      <c r="AV1610" s="5" t="str">
        <f t="shared" si="204"/>
        <v/>
      </c>
      <c r="AX1610" s="2">
        <v>39.36</v>
      </c>
      <c r="AY1610" s="5">
        <f t="shared" si="205"/>
        <v>0</v>
      </c>
      <c r="AZ1610" s="11">
        <f t="shared" si="206"/>
        <v>0</v>
      </c>
      <c r="BA1610" s="5">
        <f t="shared" si="207"/>
        <v>0</v>
      </c>
    </row>
    <row r="1611" spans="1:53" x14ac:dyDescent="0.25">
      <c r="A1611" s="1" t="s">
        <v>837</v>
      </c>
      <c r="B1611" s="1" t="s">
        <v>770</v>
      </c>
      <c r="C1611" s="1" t="s">
        <v>771</v>
      </c>
      <c r="D1611" s="1" t="s">
        <v>772</v>
      </c>
      <c r="E1611" s="1" t="s">
        <v>91</v>
      </c>
      <c r="F1611" s="1" t="s">
        <v>554</v>
      </c>
      <c r="G1611" s="1" t="s">
        <v>64</v>
      </c>
      <c r="H1611" s="1" t="s">
        <v>780</v>
      </c>
      <c r="I1611" s="2">
        <v>480</v>
      </c>
      <c r="J1611" s="2">
        <v>40.26</v>
      </c>
      <c r="K1611" s="2">
        <f t="shared" si="200"/>
        <v>0</v>
      </c>
      <c r="L1611" s="2">
        <f t="shared" si="201"/>
        <v>40</v>
      </c>
      <c r="AR1611" s="5" t="str">
        <f t="shared" si="202"/>
        <v/>
      </c>
      <c r="AT1611" s="5" t="str">
        <f t="shared" si="203"/>
        <v/>
      </c>
      <c r="AV1611" s="5" t="str">
        <f t="shared" si="204"/>
        <v/>
      </c>
      <c r="AX1611" s="2">
        <v>40</v>
      </c>
      <c r="AY1611" s="5">
        <f t="shared" si="205"/>
        <v>0</v>
      </c>
      <c r="AZ1611" s="11">
        <f t="shared" si="206"/>
        <v>0</v>
      </c>
      <c r="BA1611" s="5">
        <f t="shared" si="207"/>
        <v>0</v>
      </c>
    </row>
    <row r="1612" spans="1:53" x14ac:dyDescent="0.25">
      <c r="A1612" s="1" t="s">
        <v>837</v>
      </c>
      <c r="B1612" s="1" t="s">
        <v>770</v>
      </c>
      <c r="C1612" s="1" t="s">
        <v>771</v>
      </c>
      <c r="D1612" s="1" t="s">
        <v>772</v>
      </c>
      <c r="E1612" s="1" t="s">
        <v>86</v>
      </c>
      <c r="F1612" s="1" t="s">
        <v>554</v>
      </c>
      <c r="G1612" s="1" t="s">
        <v>64</v>
      </c>
      <c r="H1612" s="1" t="s">
        <v>780</v>
      </c>
      <c r="I1612" s="2">
        <v>480</v>
      </c>
      <c r="J1612" s="2">
        <v>0.09</v>
      </c>
      <c r="K1612" s="2">
        <f t="shared" si="200"/>
        <v>0</v>
      </c>
      <c r="L1612" s="2">
        <f t="shared" si="201"/>
        <v>0.09</v>
      </c>
      <c r="AR1612" s="5" t="str">
        <f t="shared" si="202"/>
        <v/>
      </c>
      <c r="AT1612" s="5" t="str">
        <f t="shared" si="203"/>
        <v/>
      </c>
      <c r="AV1612" s="5" t="str">
        <f t="shared" si="204"/>
        <v/>
      </c>
      <c r="AX1612" s="2">
        <v>0.09</v>
      </c>
      <c r="AY1612" s="5">
        <f t="shared" si="205"/>
        <v>0</v>
      </c>
      <c r="AZ1612" s="11">
        <f t="shared" si="206"/>
        <v>0</v>
      </c>
      <c r="BA1612" s="5">
        <f t="shared" si="207"/>
        <v>0</v>
      </c>
    </row>
    <row r="1613" spans="1:53" x14ac:dyDescent="0.25">
      <c r="A1613" s="1" t="s">
        <v>837</v>
      </c>
      <c r="B1613" s="1" t="s">
        <v>770</v>
      </c>
      <c r="C1613" s="1" t="s">
        <v>771</v>
      </c>
      <c r="D1613" s="1" t="s">
        <v>772</v>
      </c>
      <c r="E1613" s="1" t="s">
        <v>62</v>
      </c>
      <c r="F1613" s="1" t="s">
        <v>554</v>
      </c>
      <c r="G1613" s="1" t="s">
        <v>64</v>
      </c>
      <c r="H1613" s="1" t="s">
        <v>780</v>
      </c>
      <c r="I1613" s="2">
        <v>480</v>
      </c>
      <c r="J1613" s="2">
        <v>7.0000000000000007E-2</v>
      </c>
      <c r="K1613" s="2">
        <f t="shared" si="200"/>
        <v>0</v>
      </c>
      <c r="L1613" s="2">
        <f t="shared" si="201"/>
        <v>7.0000000000000007E-2</v>
      </c>
      <c r="AR1613" s="5" t="str">
        <f t="shared" si="202"/>
        <v/>
      </c>
      <c r="AT1613" s="5" t="str">
        <f t="shared" si="203"/>
        <v/>
      </c>
      <c r="AV1613" s="5" t="str">
        <f t="shared" si="204"/>
        <v/>
      </c>
      <c r="AX1613" s="2">
        <v>7.0000000000000007E-2</v>
      </c>
      <c r="AY1613" s="5">
        <f t="shared" si="205"/>
        <v>0</v>
      </c>
      <c r="AZ1613" s="11">
        <f t="shared" si="206"/>
        <v>0</v>
      </c>
      <c r="BA1613" s="5">
        <f t="shared" si="207"/>
        <v>0</v>
      </c>
    </row>
    <row r="1614" spans="1:53" x14ac:dyDescent="0.25">
      <c r="A1614" s="1" t="s">
        <v>837</v>
      </c>
      <c r="B1614" s="1" t="s">
        <v>770</v>
      </c>
      <c r="C1614" s="1" t="s">
        <v>771</v>
      </c>
      <c r="D1614" s="1" t="s">
        <v>772</v>
      </c>
      <c r="E1614" s="1" t="s">
        <v>66</v>
      </c>
      <c r="F1614" s="1" t="s">
        <v>554</v>
      </c>
      <c r="G1614" s="1" t="s">
        <v>64</v>
      </c>
      <c r="H1614" s="1" t="s">
        <v>780</v>
      </c>
      <c r="I1614" s="2">
        <v>480</v>
      </c>
      <c r="J1614" s="2">
        <v>0.16</v>
      </c>
      <c r="K1614" s="2">
        <f t="shared" si="200"/>
        <v>0</v>
      </c>
      <c r="L1614" s="2">
        <f t="shared" si="201"/>
        <v>0.16</v>
      </c>
      <c r="AR1614" s="5" t="str">
        <f t="shared" si="202"/>
        <v/>
      </c>
      <c r="AT1614" s="5" t="str">
        <f t="shared" si="203"/>
        <v/>
      </c>
      <c r="AV1614" s="5" t="str">
        <f t="shared" si="204"/>
        <v/>
      </c>
      <c r="AX1614" s="2">
        <v>0.16</v>
      </c>
      <c r="AY1614" s="5">
        <f t="shared" si="205"/>
        <v>0</v>
      </c>
      <c r="AZ1614" s="11">
        <f t="shared" si="206"/>
        <v>0</v>
      </c>
      <c r="BA1614" s="5">
        <f t="shared" si="207"/>
        <v>0</v>
      </c>
    </row>
    <row r="1615" spans="1:53" x14ac:dyDescent="0.25">
      <c r="A1615" s="1" t="s">
        <v>837</v>
      </c>
      <c r="B1615" s="1" t="s">
        <v>770</v>
      </c>
      <c r="C1615" s="1" t="s">
        <v>771</v>
      </c>
      <c r="D1615" s="1" t="s">
        <v>772</v>
      </c>
      <c r="E1615" s="1" t="s">
        <v>67</v>
      </c>
      <c r="F1615" s="1" t="s">
        <v>554</v>
      </c>
      <c r="G1615" s="1" t="s">
        <v>64</v>
      </c>
      <c r="H1615" s="1" t="s">
        <v>780</v>
      </c>
      <c r="I1615" s="2">
        <v>480</v>
      </c>
      <c r="J1615" s="2">
        <v>38.61</v>
      </c>
      <c r="K1615" s="2">
        <f t="shared" si="200"/>
        <v>0</v>
      </c>
      <c r="L1615" s="2">
        <f t="shared" si="201"/>
        <v>38.61</v>
      </c>
      <c r="AR1615" s="5" t="str">
        <f t="shared" si="202"/>
        <v/>
      </c>
      <c r="AT1615" s="5" t="str">
        <f t="shared" si="203"/>
        <v/>
      </c>
      <c r="AV1615" s="5" t="str">
        <f t="shared" si="204"/>
        <v/>
      </c>
      <c r="AX1615" s="2">
        <v>38.61</v>
      </c>
      <c r="AY1615" s="5">
        <f t="shared" si="205"/>
        <v>0</v>
      </c>
      <c r="AZ1615" s="11">
        <f t="shared" si="206"/>
        <v>0</v>
      </c>
      <c r="BA1615" s="5">
        <f t="shared" si="207"/>
        <v>0</v>
      </c>
    </row>
    <row r="1616" spans="1:53" x14ac:dyDescent="0.25">
      <c r="A1616" s="1" t="s">
        <v>837</v>
      </c>
      <c r="B1616" s="1" t="s">
        <v>770</v>
      </c>
      <c r="C1616" s="1" t="s">
        <v>771</v>
      </c>
      <c r="D1616" s="1" t="s">
        <v>772</v>
      </c>
      <c r="E1616" s="1" t="s">
        <v>68</v>
      </c>
      <c r="F1616" s="1" t="s">
        <v>554</v>
      </c>
      <c r="G1616" s="1" t="s">
        <v>64</v>
      </c>
      <c r="H1616" s="1" t="s">
        <v>780</v>
      </c>
      <c r="I1616" s="2">
        <v>480</v>
      </c>
      <c r="J1616" s="2">
        <v>38.11</v>
      </c>
      <c r="K1616" s="2">
        <f t="shared" si="200"/>
        <v>0</v>
      </c>
      <c r="L1616" s="2">
        <f t="shared" si="201"/>
        <v>38.11</v>
      </c>
      <c r="AR1616" s="5" t="str">
        <f t="shared" si="202"/>
        <v/>
      </c>
      <c r="AT1616" s="5" t="str">
        <f t="shared" si="203"/>
        <v/>
      </c>
      <c r="AV1616" s="5" t="str">
        <f t="shared" si="204"/>
        <v/>
      </c>
      <c r="AX1616" s="2">
        <v>38.11</v>
      </c>
      <c r="AY1616" s="5">
        <f t="shared" si="205"/>
        <v>0</v>
      </c>
      <c r="AZ1616" s="11">
        <f t="shared" si="206"/>
        <v>0</v>
      </c>
      <c r="BA1616" s="5">
        <f t="shared" si="207"/>
        <v>0</v>
      </c>
    </row>
    <row r="1617" spans="1:53" x14ac:dyDescent="0.25">
      <c r="A1617" s="1" t="s">
        <v>837</v>
      </c>
      <c r="B1617" s="1" t="s">
        <v>770</v>
      </c>
      <c r="C1617" s="1" t="s">
        <v>771</v>
      </c>
      <c r="D1617" s="1" t="s">
        <v>772</v>
      </c>
      <c r="E1617" s="1" t="s">
        <v>69</v>
      </c>
      <c r="F1617" s="1" t="s">
        <v>554</v>
      </c>
      <c r="G1617" s="1" t="s">
        <v>64</v>
      </c>
      <c r="H1617" s="1" t="s">
        <v>780</v>
      </c>
      <c r="I1617" s="2">
        <v>480</v>
      </c>
      <c r="J1617" s="2">
        <v>40.130000000000003</v>
      </c>
      <c r="K1617" s="2">
        <f t="shared" si="200"/>
        <v>0</v>
      </c>
      <c r="L1617" s="2">
        <f t="shared" si="201"/>
        <v>33.5</v>
      </c>
      <c r="AR1617" s="5" t="str">
        <f t="shared" si="202"/>
        <v/>
      </c>
      <c r="AT1617" s="5" t="str">
        <f t="shared" si="203"/>
        <v/>
      </c>
      <c r="AV1617" s="5" t="str">
        <f t="shared" si="204"/>
        <v/>
      </c>
      <c r="AX1617" s="2">
        <v>33.5</v>
      </c>
      <c r="AY1617" s="5">
        <f t="shared" si="205"/>
        <v>0</v>
      </c>
      <c r="AZ1617" s="11">
        <f t="shared" si="206"/>
        <v>0</v>
      </c>
      <c r="BA1617" s="5">
        <f t="shared" si="207"/>
        <v>0</v>
      </c>
    </row>
    <row r="1618" spans="1:53" x14ac:dyDescent="0.25">
      <c r="A1618" s="1" t="s">
        <v>837</v>
      </c>
      <c r="B1618" s="1" t="s">
        <v>770</v>
      </c>
      <c r="C1618" s="1" t="s">
        <v>771</v>
      </c>
      <c r="D1618" s="1" t="s">
        <v>772</v>
      </c>
      <c r="E1618" s="1" t="s">
        <v>70</v>
      </c>
      <c r="F1618" s="1" t="s">
        <v>554</v>
      </c>
      <c r="G1618" s="1" t="s">
        <v>64</v>
      </c>
      <c r="H1618" s="1" t="s">
        <v>780</v>
      </c>
      <c r="I1618" s="2">
        <v>480</v>
      </c>
      <c r="J1618" s="2">
        <v>39.659999999999997</v>
      </c>
      <c r="K1618" s="2">
        <f t="shared" si="200"/>
        <v>0</v>
      </c>
      <c r="L1618" s="2">
        <f t="shared" si="201"/>
        <v>34</v>
      </c>
      <c r="AR1618" s="5" t="str">
        <f t="shared" si="202"/>
        <v/>
      </c>
      <c r="AT1618" s="5" t="str">
        <f t="shared" si="203"/>
        <v/>
      </c>
      <c r="AV1618" s="5" t="str">
        <f t="shared" si="204"/>
        <v/>
      </c>
      <c r="AX1618" s="2">
        <v>34</v>
      </c>
      <c r="AY1618" s="5">
        <f t="shared" si="205"/>
        <v>0</v>
      </c>
      <c r="AZ1618" s="11">
        <f t="shared" si="206"/>
        <v>0</v>
      </c>
      <c r="BA1618" s="5">
        <f t="shared" si="207"/>
        <v>0</v>
      </c>
    </row>
    <row r="1619" spans="1:53" x14ac:dyDescent="0.25">
      <c r="A1619" s="1" t="s">
        <v>837</v>
      </c>
      <c r="B1619" s="1" t="s">
        <v>770</v>
      </c>
      <c r="C1619" s="1" t="s">
        <v>771</v>
      </c>
      <c r="D1619" s="1" t="s">
        <v>772</v>
      </c>
      <c r="E1619" s="1" t="s">
        <v>71</v>
      </c>
      <c r="F1619" s="1" t="s">
        <v>554</v>
      </c>
      <c r="G1619" s="1" t="s">
        <v>64</v>
      </c>
      <c r="H1619" s="1" t="s">
        <v>780</v>
      </c>
      <c r="I1619" s="2">
        <v>480</v>
      </c>
      <c r="J1619" s="2">
        <v>40.369999999999997</v>
      </c>
      <c r="K1619" s="2">
        <f t="shared" si="200"/>
        <v>0</v>
      </c>
      <c r="L1619" s="2">
        <f t="shared" si="201"/>
        <v>34.06</v>
      </c>
      <c r="AR1619" s="5" t="str">
        <f t="shared" si="202"/>
        <v/>
      </c>
      <c r="AT1619" s="5" t="str">
        <f t="shared" si="203"/>
        <v/>
      </c>
      <c r="AV1619" s="5" t="str">
        <f t="shared" si="204"/>
        <v/>
      </c>
      <c r="AX1619" s="2">
        <v>34.06</v>
      </c>
      <c r="AY1619" s="5">
        <f t="shared" si="205"/>
        <v>0</v>
      </c>
      <c r="AZ1619" s="11">
        <f t="shared" si="206"/>
        <v>0</v>
      </c>
      <c r="BA1619" s="5">
        <f t="shared" si="207"/>
        <v>0</v>
      </c>
    </row>
    <row r="1620" spans="1:53" x14ac:dyDescent="0.25">
      <c r="A1620" s="1" t="s">
        <v>837</v>
      </c>
      <c r="B1620" s="1" t="s">
        <v>770</v>
      </c>
      <c r="C1620" s="1" t="s">
        <v>771</v>
      </c>
      <c r="D1620" s="1" t="s">
        <v>772</v>
      </c>
      <c r="E1620" s="1" t="s">
        <v>72</v>
      </c>
      <c r="F1620" s="1" t="s">
        <v>554</v>
      </c>
      <c r="G1620" s="1" t="s">
        <v>64</v>
      </c>
      <c r="H1620" s="1" t="s">
        <v>780</v>
      </c>
      <c r="I1620" s="2">
        <v>480</v>
      </c>
      <c r="J1620" s="2">
        <v>38.29</v>
      </c>
      <c r="K1620" s="2">
        <f t="shared" si="200"/>
        <v>0</v>
      </c>
      <c r="L1620" s="2">
        <f t="shared" si="201"/>
        <v>38.299999999999997</v>
      </c>
      <c r="AR1620" s="5" t="str">
        <f t="shared" si="202"/>
        <v/>
      </c>
      <c r="AT1620" s="5" t="str">
        <f t="shared" si="203"/>
        <v/>
      </c>
      <c r="AV1620" s="5" t="str">
        <f t="shared" si="204"/>
        <v/>
      </c>
      <c r="AX1620" s="2">
        <v>38.299999999999997</v>
      </c>
      <c r="AY1620" s="5">
        <f t="shared" si="205"/>
        <v>0</v>
      </c>
      <c r="AZ1620" s="11">
        <f t="shared" si="206"/>
        <v>0</v>
      </c>
      <c r="BA1620" s="5">
        <f t="shared" si="207"/>
        <v>0</v>
      </c>
    </row>
    <row r="1621" spans="1:53" x14ac:dyDescent="0.25">
      <c r="A1621" s="1" t="s">
        <v>837</v>
      </c>
      <c r="B1621" s="1" t="s">
        <v>770</v>
      </c>
      <c r="C1621" s="1" t="s">
        <v>771</v>
      </c>
      <c r="D1621" s="1" t="s">
        <v>772</v>
      </c>
      <c r="E1621" s="1" t="s">
        <v>73</v>
      </c>
      <c r="F1621" s="1" t="s">
        <v>554</v>
      </c>
      <c r="G1621" s="1" t="s">
        <v>64</v>
      </c>
      <c r="H1621" s="1" t="s">
        <v>780</v>
      </c>
      <c r="I1621" s="2">
        <v>480</v>
      </c>
      <c r="J1621" s="2">
        <v>35.74</v>
      </c>
      <c r="K1621" s="2">
        <f t="shared" si="200"/>
        <v>0</v>
      </c>
      <c r="L1621" s="2">
        <f t="shared" si="201"/>
        <v>33.39</v>
      </c>
      <c r="AR1621" s="5" t="str">
        <f t="shared" si="202"/>
        <v/>
      </c>
      <c r="AT1621" s="5" t="str">
        <f t="shared" si="203"/>
        <v/>
      </c>
      <c r="AV1621" s="5" t="str">
        <f t="shared" si="204"/>
        <v/>
      </c>
      <c r="AX1621" s="2">
        <v>33.39</v>
      </c>
      <c r="AY1621" s="5">
        <f t="shared" si="205"/>
        <v>0</v>
      </c>
      <c r="AZ1621" s="11">
        <f t="shared" si="206"/>
        <v>0</v>
      </c>
      <c r="BA1621" s="5">
        <f t="shared" si="207"/>
        <v>0</v>
      </c>
    </row>
    <row r="1622" spans="1:53" x14ac:dyDescent="0.25">
      <c r="A1622" s="1" t="s">
        <v>837</v>
      </c>
      <c r="B1622" s="1" t="s">
        <v>770</v>
      </c>
      <c r="C1622" s="1" t="s">
        <v>771</v>
      </c>
      <c r="D1622" s="1" t="s">
        <v>772</v>
      </c>
      <c r="E1622" s="1" t="s">
        <v>74</v>
      </c>
      <c r="F1622" s="1" t="s">
        <v>554</v>
      </c>
      <c r="G1622" s="1" t="s">
        <v>64</v>
      </c>
      <c r="H1622" s="1" t="s">
        <v>780</v>
      </c>
      <c r="I1622" s="2">
        <v>480</v>
      </c>
      <c r="J1622" s="2">
        <v>37.840000000000003</v>
      </c>
      <c r="K1622" s="2">
        <f t="shared" si="200"/>
        <v>0</v>
      </c>
      <c r="L1622" s="2">
        <f t="shared" si="201"/>
        <v>0.61</v>
      </c>
      <c r="AR1622" s="5" t="str">
        <f t="shared" si="202"/>
        <v/>
      </c>
      <c r="AT1622" s="5" t="str">
        <f t="shared" si="203"/>
        <v/>
      </c>
      <c r="AV1622" s="5" t="str">
        <f t="shared" si="204"/>
        <v/>
      </c>
      <c r="AX1622" s="2">
        <v>0.61</v>
      </c>
      <c r="AY1622" s="5">
        <f t="shared" si="205"/>
        <v>0</v>
      </c>
      <c r="AZ1622" s="11">
        <f t="shared" si="206"/>
        <v>0</v>
      </c>
      <c r="BA1622" s="5">
        <f t="shared" si="207"/>
        <v>0</v>
      </c>
    </row>
    <row r="1623" spans="1:53" x14ac:dyDescent="0.25">
      <c r="A1623" s="1" t="s">
        <v>837</v>
      </c>
      <c r="B1623" s="1" t="s">
        <v>770</v>
      </c>
      <c r="C1623" s="1" t="s">
        <v>771</v>
      </c>
      <c r="D1623" s="1" t="s">
        <v>772</v>
      </c>
      <c r="E1623" s="1" t="s">
        <v>76</v>
      </c>
      <c r="F1623" s="1" t="s">
        <v>554</v>
      </c>
      <c r="G1623" s="1" t="s">
        <v>64</v>
      </c>
      <c r="H1623" s="1" t="s">
        <v>780</v>
      </c>
      <c r="I1623" s="2">
        <v>480</v>
      </c>
      <c r="J1623" s="2">
        <v>37.799999999999997</v>
      </c>
      <c r="K1623" s="2">
        <f t="shared" si="200"/>
        <v>0</v>
      </c>
      <c r="L1623" s="2">
        <f t="shared" si="201"/>
        <v>0.03</v>
      </c>
      <c r="AR1623" s="5" t="str">
        <f t="shared" si="202"/>
        <v/>
      </c>
      <c r="AT1623" s="5" t="str">
        <f t="shared" si="203"/>
        <v/>
      </c>
      <c r="AV1623" s="5" t="str">
        <f t="shared" si="204"/>
        <v/>
      </c>
      <c r="AX1623" s="2">
        <v>0.03</v>
      </c>
      <c r="AY1623" s="5">
        <f t="shared" si="205"/>
        <v>0</v>
      </c>
      <c r="AZ1623" s="11">
        <f t="shared" si="206"/>
        <v>0</v>
      </c>
      <c r="BA1623" s="5">
        <f t="shared" si="207"/>
        <v>0</v>
      </c>
    </row>
    <row r="1624" spans="1:53" x14ac:dyDescent="0.25">
      <c r="A1624" s="1" t="s">
        <v>837</v>
      </c>
      <c r="B1624" s="1" t="s">
        <v>770</v>
      </c>
      <c r="C1624" s="1" t="s">
        <v>771</v>
      </c>
      <c r="D1624" s="1" t="s">
        <v>772</v>
      </c>
      <c r="E1624" s="1" t="s">
        <v>75</v>
      </c>
      <c r="F1624" s="1" t="s">
        <v>566</v>
      </c>
      <c r="G1624" s="1" t="s">
        <v>64</v>
      </c>
      <c r="H1624" s="1" t="s">
        <v>780</v>
      </c>
      <c r="I1624" s="2">
        <v>480</v>
      </c>
      <c r="J1624" s="2">
        <v>7.0000000000000007E-2</v>
      </c>
      <c r="K1624" s="2">
        <f t="shared" si="200"/>
        <v>0</v>
      </c>
      <c r="L1624" s="2">
        <f t="shared" si="201"/>
        <v>7.0000000000000007E-2</v>
      </c>
      <c r="AR1624" s="5" t="str">
        <f t="shared" si="202"/>
        <v/>
      </c>
      <c r="AT1624" s="5" t="str">
        <f t="shared" si="203"/>
        <v/>
      </c>
      <c r="AV1624" s="5" t="str">
        <f t="shared" si="204"/>
        <v/>
      </c>
      <c r="AX1624" s="2">
        <v>7.0000000000000007E-2</v>
      </c>
      <c r="AY1624" s="5">
        <f t="shared" si="205"/>
        <v>0</v>
      </c>
      <c r="AZ1624" s="11">
        <f t="shared" si="206"/>
        <v>0</v>
      </c>
      <c r="BA1624" s="5">
        <f t="shared" si="207"/>
        <v>0</v>
      </c>
    </row>
    <row r="1625" spans="1:53" x14ac:dyDescent="0.25">
      <c r="A1625" s="1" t="s">
        <v>837</v>
      </c>
      <c r="B1625" s="1" t="s">
        <v>770</v>
      </c>
      <c r="C1625" s="1" t="s">
        <v>771</v>
      </c>
      <c r="D1625" s="1" t="s">
        <v>772</v>
      </c>
      <c r="E1625" s="1" t="s">
        <v>76</v>
      </c>
      <c r="F1625" s="1" t="s">
        <v>566</v>
      </c>
      <c r="G1625" s="1" t="s">
        <v>64</v>
      </c>
      <c r="H1625" s="1" t="s">
        <v>780</v>
      </c>
      <c r="I1625" s="2">
        <v>480</v>
      </c>
      <c r="J1625" s="2">
        <v>7.0000000000000007E-2</v>
      </c>
      <c r="K1625" s="2">
        <f t="shared" si="200"/>
        <v>0</v>
      </c>
      <c r="L1625" s="2">
        <f t="shared" si="201"/>
        <v>7.0000000000000007E-2</v>
      </c>
      <c r="AR1625" s="5" t="str">
        <f t="shared" si="202"/>
        <v/>
      </c>
      <c r="AT1625" s="5" t="str">
        <f t="shared" si="203"/>
        <v/>
      </c>
      <c r="AV1625" s="5" t="str">
        <f t="shared" si="204"/>
        <v/>
      </c>
      <c r="AX1625" s="2">
        <v>7.0000000000000007E-2</v>
      </c>
      <c r="AY1625" s="5">
        <f t="shared" si="205"/>
        <v>0</v>
      </c>
      <c r="AZ1625" s="11">
        <f t="shared" si="206"/>
        <v>0</v>
      </c>
      <c r="BA1625" s="5">
        <f t="shared" si="207"/>
        <v>0</v>
      </c>
    </row>
    <row r="1626" spans="1:53" x14ac:dyDescent="0.25">
      <c r="A1626" s="1" t="s">
        <v>837</v>
      </c>
      <c r="B1626" s="1" t="s">
        <v>770</v>
      </c>
      <c r="C1626" s="1" t="s">
        <v>771</v>
      </c>
      <c r="D1626" s="1" t="s">
        <v>772</v>
      </c>
      <c r="E1626" s="1" t="s">
        <v>69</v>
      </c>
      <c r="F1626" s="1" t="s">
        <v>334</v>
      </c>
      <c r="G1626" s="1" t="s">
        <v>64</v>
      </c>
      <c r="H1626" s="1" t="s">
        <v>780</v>
      </c>
      <c r="I1626" s="2">
        <v>480</v>
      </c>
      <c r="J1626" s="2">
        <v>0.09</v>
      </c>
      <c r="K1626" s="2">
        <f t="shared" si="200"/>
        <v>0</v>
      </c>
      <c r="L1626" s="2">
        <f t="shared" si="201"/>
        <v>0.09</v>
      </c>
      <c r="AR1626" s="5" t="str">
        <f t="shared" si="202"/>
        <v/>
      </c>
      <c r="AT1626" s="5" t="str">
        <f t="shared" si="203"/>
        <v/>
      </c>
      <c r="AV1626" s="5" t="str">
        <f t="shared" si="204"/>
        <v/>
      </c>
      <c r="AX1626" s="2">
        <v>0.09</v>
      </c>
      <c r="AY1626" s="5">
        <f t="shared" si="205"/>
        <v>0</v>
      </c>
      <c r="AZ1626" s="11">
        <f t="shared" si="206"/>
        <v>0</v>
      </c>
      <c r="BA1626" s="5">
        <f t="shared" si="207"/>
        <v>0</v>
      </c>
    </row>
    <row r="1627" spans="1:53" x14ac:dyDescent="0.25">
      <c r="A1627" s="1" t="s">
        <v>837</v>
      </c>
      <c r="B1627" s="1" t="s">
        <v>770</v>
      </c>
      <c r="C1627" s="1" t="s">
        <v>771</v>
      </c>
      <c r="D1627" s="1" t="s">
        <v>772</v>
      </c>
      <c r="E1627" s="1" t="s">
        <v>76</v>
      </c>
      <c r="F1627" s="1" t="s">
        <v>334</v>
      </c>
      <c r="G1627" s="1" t="s">
        <v>64</v>
      </c>
      <c r="H1627" s="1" t="s">
        <v>780</v>
      </c>
      <c r="I1627" s="2">
        <v>480</v>
      </c>
      <c r="J1627" s="2">
        <v>0.08</v>
      </c>
      <c r="K1627" s="2">
        <f t="shared" si="200"/>
        <v>0</v>
      </c>
      <c r="L1627" s="2">
        <f t="shared" si="201"/>
        <v>0.08</v>
      </c>
      <c r="AR1627" s="5" t="str">
        <f t="shared" si="202"/>
        <v/>
      </c>
      <c r="AT1627" s="5" t="str">
        <f t="shared" si="203"/>
        <v/>
      </c>
      <c r="AV1627" s="5" t="str">
        <f t="shared" si="204"/>
        <v/>
      </c>
      <c r="AX1627" s="2">
        <v>0.08</v>
      </c>
      <c r="AY1627" s="5">
        <f t="shared" si="205"/>
        <v>0</v>
      </c>
      <c r="AZ1627" s="11">
        <f t="shared" si="206"/>
        <v>0</v>
      </c>
      <c r="BA1627" s="5">
        <f t="shared" si="207"/>
        <v>0</v>
      </c>
    </row>
    <row r="1628" spans="1:53" x14ac:dyDescent="0.25">
      <c r="A1628" s="1" t="s">
        <v>838</v>
      </c>
      <c r="B1628" s="1" t="s">
        <v>770</v>
      </c>
      <c r="C1628" s="1" t="s">
        <v>771</v>
      </c>
      <c r="D1628" s="1" t="s">
        <v>772</v>
      </c>
      <c r="E1628" s="1" t="s">
        <v>86</v>
      </c>
      <c r="F1628" s="1" t="s">
        <v>554</v>
      </c>
      <c r="G1628" s="1" t="s">
        <v>64</v>
      </c>
      <c r="H1628" s="1" t="s">
        <v>780</v>
      </c>
      <c r="I1628" s="2">
        <v>160</v>
      </c>
      <c r="J1628" s="2">
        <v>39.47</v>
      </c>
      <c r="K1628" s="2">
        <f t="shared" si="200"/>
        <v>0</v>
      </c>
      <c r="L1628" s="2">
        <f t="shared" si="201"/>
        <v>39.47</v>
      </c>
      <c r="AR1628" s="5" t="str">
        <f t="shared" si="202"/>
        <v/>
      </c>
      <c r="AT1628" s="5" t="str">
        <f t="shared" si="203"/>
        <v/>
      </c>
      <c r="AV1628" s="5" t="str">
        <f t="shared" si="204"/>
        <v/>
      </c>
      <c r="AX1628" s="2">
        <v>39.47</v>
      </c>
      <c r="AY1628" s="5">
        <f t="shared" si="205"/>
        <v>0</v>
      </c>
      <c r="AZ1628" s="11">
        <f t="shared" si="206"/>
        <v>0</v>
      </c>
      <c r="BA1628" s="5">
        <f t="shared" si="207"/>
        <v>0</v>
      </c>
    </row>
    <row r="1629" spans="1:53" x14ac:dyDescent="0.25">
      <c r="A1629" s="1" t="s">
        <v>838</v>
      </c>
      <c r="B1629" s="1" t="s">
        <v>770</v>
      </c>
      <c r="C1629" s="1" t="s">
        <v>771</v>
      </c>
      <c r="D1629" s="1" t="s">
        <v>772</v>
      </c>
      <c r="E1629" s="1" t="s">
        <v>81</v>
      </c>
      <c r="F1629" s="1" t="s">
        <v>554</v>
      </c>
      <c r="G1629" s="1" t="s">
        <v>64</v>
      </c>
      <c r="H1629" s="1" t="s">
        <v>780</v>
      </c>
      <c r="I1629" s="2">
        <v>160</v>
      </c>
      <c r="J1629" s="2">
        <v>39.54</v>
      </c>
      <c r="K1629" s="2">
        <f t="shared" si="200"/>
        <v>0</v>
      </c>
      <c r="L1629" s="2">
        <f t="shared" si="201"/>
        <v>39.54</v>
      </c>
      <c r="AR1629" s="5" t="str">
        <f t="shared" si="202"/>
        <v/>
      </c>
      <c r="AT1629" s="5" t="str">
        <f t="shared" si="203"/>
        <v/>
      </c>
      <c r="AV1629" s="5" t="str">
        <f t="shared" si="204"/>
        <v/>
      </c>
      <c r="AX1629" s="2">
        <v>39.54</v>
      </c>
      <c r="AY1629" s="5">
        <f t="shared" si="205"/>
        <v>0</v>
      </c>
      <c r="AZ1629" s="11">
        <f t="shared" si="206"/>
        <v>0</v>
      </c>
      <c r="BA1629" s="5">
        <f t="shared" si="207"/>
        <v>0</v>
      </c>
    </row>
    <row r="1630" spans="1:53" x14ac:dyDescent="0.25">
      <c r="A1630" s="1" t="s">
        <v>838</v>
      </c>
      <c r="B1630" s="1" t="s">
        <v>770</v>
      </c>
      <c r="C1630" s="1" t="s">
        <v>771</v>
      </c>
      <c r="D1630" s="1" t="s">
        <v>772</v>
      </c>
      <c r="E1630" s="1" t="s">
        <v>62</v>
      </c>
      <c r="F1630" s="1" t="s">
        <v>554</v>
      </c>
      <c r="G1630" s="1" t="s">
        <v>64</v>
      </c>
      <c r="H1630" s="1" t="s">
        <v>780</v>
      </c>
      <c r="I1630" s="2">
        <v>160</v>
      </c>
      <c r="J1630" s="2">
        <v>38.31</v>
      </c>
      <c r="K1630" s="2">
        <f t="shared" si="200"/>
        <v>0</v>
      </c>
      <c r="L1630" s="2">
        <f t="shared" si="201"/>
        <v>38.31</v>
      </c>
      <c r="AR1630" s="5" t="str">
        <f t="shared" si="202"/>
        <v/>
      </c>
      <c r="AT1630" s="5" t="str">
        <f t="shared" si="203"/>
        <v/>
      </c>
      <c r="AV1630" s="5" t="str">
        <f t="shared" si="204"/>
        <v/>
      </c>
      <c r="AX1630" s="2">
        <v>38.31</v>
      </c>
      <c r="AY1630" s="5">
        <f t="shared" si="205"/>
        <v>0</v>
      </c>
      <c r="AZ1630" s="11">
        <f t="shared" si="206"/>
        <v>0</v>
      </c>
      <c r="BA1630" s="5">
        <f t="shared" si="207"/>
        <v>0</v>
      </c>
    </row>
    <row r="1631" spans="1:53" x14ac:dyDescent="0.25">
      <c r="A1631" s="1" t="s">
        <v>838</v>
      </c>
      <c r="B1631" s="1" t="s">
        <v>770</v>
      </c>
      <c r="C1631" s="1" t="s">
        <v>771</v>
      </c>
      <c r="D1631" s="1" t="s">
        <v>772</v>
      </c>
      <c r="E1631" s="1" t="s">
        <v>66</v>
      </c>
      <c r="F1631" s="1" t="s">
        <v>554</v>
      </c>
      <c r="G1631" s="1" t="s">
        <v>64</v>
      </c>
      <c r="H1631" s="1" t="s">
        <v>780</v>
      </c>
      <c r="I1631" s="2">
        <v>160</v>
      </c>
      <c r="J1631" s="2">
        <v>39.11</v>
      </c>
      <c r="K1631" s="2">
        <f t="shared" si="200"/>
        <v>0</v>
      </c>
      <c r="L1631" s="2">
        <f t="shared" si="201"/>
        <v>39.11</v>
      </c>
      <c r="AR1631" s="5" t="str">
        <f t="shared" si="202"/>
        <v/>
      </c>
      <c r="AT1631" s="5" t="str">
        <f t="shared" si="203"/>
        <v/>
      </c>
      <c r="AV1631" s="5" t="str">
        <f t="shared" si="204"/>
        <v/>
      </c>
      <c r="AX1631" s="2">
        <v>39.11</v>
      </c>
      <c r="AY1631" s="5">
        <f t="shared" si="205"/>
        <v>0</v>
      </c>
      <c r="AZ1631" s="11">
        <f t="shared" si="206"/>
        <v>0</v>
      </c>
      <c r="BA1631" s="5">
        <f t="shared" si="207"/>
        <v>0</v>
      </c>
    </row>
    <row r="1632" spans="1:53" x14ac:dyDescent="0.25">
      <c r="A1632" s="1" t="s">
        <v>838</v>
      </c>
      <c r="B1632" s="1" t="s">
        <v>770</v>
      </c>
      <c r="C1632" s="1" t="s">
        <v>771</v>
      </c>
      <c r="D1632" s="1" t="s">
        <v>772</v>
      </c>
      <c r="E1632" s="1" t="s">
        <v>73</v>
      </c>
      <c r="F1632" s="1" t="s">
        <v>566</v>
      </c>
      <c r="G1632" s="1" t="s">
        <v>64</v>
      </c>
      <c r="H1632" s="1" t="s">
        <v>780</v>
      </c>
      <c r="I1632" s="2">
        <v>160</v>
      </c>
      <c r="J1632" s="2">
        <v>7.0000000000000007E-2</v>
      </c>
      <c r="K1632" s="2">
        <f t="shared" si="200"/>
        <v>0</v>
      </c>
      <c r="L1632" s="2">
        <f t="shared" si="201"/>
        <v>7.0000000000000007E-2</v>
      </c>
      <c r="AR1632" s="5" t="str">
        <f t="shared" si="202"/>
        <v/>
      </c>
      <c r="AT1632" s="5" t="str">
        <f t="shared" si="203"/>
        <v/>
      </c>
      <c r="AV1632" s="5" t="str">
        <f t="shared" si="204"/>
        <v/>
      </c>
      <c r="AX1632" s="2">
        <v>7.0000000000000007E-2</v>
      </c>
      <c r="AY1632" s="5">
        <f t="shared" si="205"/>
        <v>0</v>
      </c>
      <c r="AZ1632" s="11">
        <f t="shared" si="206"/>
        <v>0</v>
      </c>
      <c r="BA1632" s="5">
        <f t="shared" si="207"/>
        <v>0</v>
      </c>
    </row>
    <row r="1633" spans="1:53" x14ac:dyDescent="0.25">
      <c r="A1633" s="1" t="s">
        <v>838</v>
      </c>
      <c r="B1633" s="1" t="s">
        <v>770</v>
      </c>
      <c r="C1633" s="1" t="s">
        <v>771</v>
      </c>
      <c r="D1633" s="1" t="s">
        <v>772</v>
      </c>
      <c r="E1633" s="1" t="s">
        <v>74</v>
      </c>
      <c r="F1633" s="1" t="s">
        <v>566</v>
      </c>
      <c r="G1633" s="1" t="s">
        <v>64</v>
      </c>
      <c r="H1633" s="1" t="s">
        <v>780</v>
      </c>
      <c r="I1633" s="2">
        <v>160</v>
      </c>
      <c r="J1633" s="2">
        <v>7.0000000000000007E-2</v>
      </c>
      <c r="K1633" s="2">
        <f t="shared" si="200"/>
        <v>0</v>
      </c>
      <c r="L1633" s="2">
        <f t="shared" si="201"/>
        <v>7.0000000000000007E-2</v>
      </c>
      <c r="AR1633" s="5" t="str">
        <f t="shared" si="202"/>
        <v/>
      </c>
      <c r="AT1633" s="5" t="str">
        <f t="shared" si="203"/>
        <v/>
      </c>
      <c r="AV1633" s="5" t="str">
        <f t="shared" si="204"/>
        <v/>
      </c>
      <c r="AX1633" s="2">
        <v>7.0000000000000007E-2</v>
      </c>
      <c r="AY1633" s="5">
        <f t="shared" si="205"/>
        <v>0</v>
      </c>
      <c r="AZ1633" s="11">
        <f t="shared" si="206"/>
        <v>0</v>
      </c>
      <c r="BA1633" s="5">
        <f t="shared" si="207"/>
        <v>0</v>
      </c>
    </row>
    <row r="1634" spans="1:53" x14ac:dyDescent="0.25">
      <c r="A1634" s="1" t="s">
        <v>838</v>
      </c>
      <c r="B1634" s="1" t="s">
        <v>770</v>
      </c>
      <c r="C1634" s="1" t="s">
        <v>771</v>
      </c>
      <c r="D1634" s="1" t="s">
        <v>772</v>
      </c>
      <c r="E1634" s="1" t="s">
        <v>95</v>
      </c>
      <c r="F1634" s="1" t="s">
        <v>334</v>
      </c>
      <c r="G1634" s="1" t="s">
        <v>64</v>
      </c>
      <c r="H1634" s="1" t="s">
        <v>780</v>
      </c>
      <c r="I1634" s="2">
        <v>160</v>
      </c>
      <c r="J1634" s="2">
        <v>0.09</v>
      </c>
      <c r="K1634" s="2">
        <f t="shared" si="200"/>
        <v>0</v>
      </c>
      <c r="L1634" s="2">
        <f t="shared" si="201"/>
        <v>0.09</v>
      </c>
      <c r="AR1634" s="5" t="str">
        <f t="shared" si="202"/>
        <v/>
      </c>
      <c r="AT1634" s="5" t="str">
        <f t="shared" si="203"/>
        <v/>
      </c>
      <c r="AV1634" s="5" t="str">
        <f t="shared" si="204"/>
        <v/>
      </c>
      <c r="AX1634" s="2">
        <v>0.09</v>
      </c>
      <c r="AY1634" s="5">
        <f t="shared" si="205"/>
        <v>0</v>
      </c>
      <c r="AZ1634" s="11">
        <f t="shared" si="206"/>
        <v>0</v>
      </c>
      <c r="BA1634" s="5">
        <f t="shared" si="207"/>
        <v>0</v>
      </c>
    </row>
    <row r="1635" spans="1:53" x14ac:dyDescent="0.25">
      <c r="A1635" s="1" t="s">
        <v>838</v>
      </c>
      <c r="B1635" s="1" t="s">
        <v>770</v>
      </c>
      <c r="C1635" s="1" t="s">
        <v>771</v>
      </c>
      <c r="D1635" s="1" t="s">
        <v>772</v>
      </c>
      <c r="E1635" s="1" t="s">
        <v>68</v>
      </c>
      <c r="F1635" s="1" t="s">
        <v>334</v>
      </c>
      <c r="G1635" s="1" t="s">
        <v>64</v>
      </c>
      <c r="H1635" s="1" t="s">
        <v>780</v>
      </c>
      <c r="I1635" s="2">
        <v>160</v>
      </c>
      <c r="J1635" s="2">
        <v>0.09</v>
      </c>
      <c r="K1635" s="2">
        <f t="shared" si="200"/>
        <v>0</v>
      </c>
      <c r="L1635" s="2">
        <f t="shared" si="201"/>
        <v>0.09</v>
      </c>
      <c r="AR1635" s="5" t="str">
        <f t="shared" si="202"/>
        <v/>
      </c>
      <c r="AT1635" s="5" t="str">
        <f t="shared" si="203"/>
        <v/>
      </c>
      <c r="AV1635" s="5" t="str">
        <f t="shared" si="204"/>
        <v/>
      </c>
      <c r="AX1635" s="2">
        <v>0.09</v>
      </c>
      <c r="AY1635" s="5">
        <f t="shared" si="205"/>
        <v>0</v>
      </c>
      <c r="AZ1635" s="11">
        <f t="shared" si="206"/>
        <v>0</v>
      </c>
      <c r="BA1635" s="5">
        <f t="shared" si="207"/>
        <v>0</v>
      </c>
    </row>
    <row r="1636" spans="1:53" x14ac:dyDescent="0.25">
      <c r="A1636" s="1" t="s">
        <v>839</v>
      </c>
      <c r="B1636" s="1" t="s">
        <v>840</v>
      </c>
      <c r="C1636" s="1" t="s">
        <v>841</v>
      </c>
      <c r="D1636" s="1" t="s">
        <v>115</v>
      </c>
      <c r="E1636" s="1" t="s">
        <v>86</v>
      </c>
      <c r="F1636" s="1" t="s">
        <v>566</v>
      </c>
      <c r="G1636" s="1" t="s">
        <v>64</v>
      </c>
      <c r="H1636" s="1" t="s">
        <v>780</v>
      </c>
      <c r="I1636" s="2">
        <v>320</v>
      </c>
      <c r="J1636" s="2">
        <v>37.22</v>
      </c>
      <c r="K1636" s="2">
        <f t="shared" si="200"/>
        <v>16.329999999999998</v>
      </c>
      <c r="L1636" s="2">
        <f t="shared" si="201"/>
        <v>20.89</v>
      </c>
      <c r="Z1636" s="13">
        <v>16.329999999999998</v>
      </c>
      <c r="AA1636" s="5">
        <v>1655.0659125</v>
      </c>
      <c r="AR1636" s="5" t="str">
        <f t="shared" si="202"/>
        <v/>
      </c>
      <c r="AT1636" s="5" t="str">
        <f t="shared" si="203"/>
        <v/>
      </c>
      <c r="AV1636" s="5" t="str">
        <f t="shared" si="204"/>
        <v/>
      </c>
      <c r="AX1636" s="2">
        <v>20.89</v>
      </c>
      <c r="AY1636" s="5">
        <f t="shared" si="205"/>
        <v>1655.0659125</v>
      </c>
      <c r="AZ1636" s="11">
        <f t="shared" si="206"/>
        <v>4.2309697698005341E-2</v>
      </c>
      <c r="BA1636" s="5">
        <f t="shared" si="207"/>
        <v>42.309697698005344</v>
      </c>
    </row>
    <row r="1637" spans="1:53" x14ac:dyDescent="0.25">
      <c r="A1637" s="1" t="s">
        <v>839</v>
      </c>
      <c r="B1637" s="1" t="s">
        <v>840</v>
      </c>
      <c r="C1637" s="1" t="s">
        <v>841</v>
      </c>
      <c r="D1637" s="1" t="s">
        <v>115</v>
      </c>
      <c r="E1637" s="1" t="s">
        <v>81</v>
      </c>
      <c r="F1637" s="1" t="s">
        <v>566</v>
      </c>
      <c r="G1637" s="1" t="s">
        <v>64</v>
      </c>
      <c r="H1637" s="1" t="s">
        <v>780</v>
      </c>
      <c r="I1637" s="2">
        <v>320</v>
      </c>
      <c r="J1637" s="2">
        <v>39.18</v>
      </c>
      <c r="K1637" s="2">
        <f t="shared" si="200"/>
        <v>39.18</v>
      </c>
      <c r="L1637" s="2">
        <f t="shared" si="201"/>
        <v>0</v>
      </c>
      <c r="Z1637" s="13">
        <v>39.18</v>
      </c>
      <c r="AA1637" s="5">
        <v>3970.9419750000002</v>
      </c>
      <c r="AR1637" s="5" t="str">
        <f t="shared" si="202"/>
        <v/>
      </c>
      <c r="AT1637" s="5" t="str">
        <f t="shared" si="203"/>
        <v/>
      </c>
      <c r="AV1637" s="5" t="str">
        <f t="shared" si="204"/>
        <v/>
      </c>
      <c r="AY1637" s="5">
        <f t="shared" si="205"/>
        <v>3970.9419750000002</v>
      </c>
      <c r="AZ1637" s="11">
        <f t="shared" si="206"/>
        <v>0.10151218345424676</v>
      </c>
      <c r="BA1637" s="5">
        <f t="shared" si="207"/>
        <v>101.51218345424675</v>
      </c>
    </row>
    <row r="1638" spans="1:53" x14ac:dyDescent="0.25">
      <c r="A1638" s="1" t="s">
        <v>839</v>
      </c>
      <c r="B1638" s="1" t="s">
        <v>840</v>
      </c>
      <c r="C1638" s="1" t="s">
        <v>841</v>
      </c>
      <c r="D1638" s="1" t="s">
        <v>115</v>
      </c>
      <c r="E1638" s="1" t="s">
        <v>62</v>
      </c>
      <c r="F1638" s="1" t="s">
        <v>566</v>
      </c>
      <c r="G1638" s="1" t="s">
        <v>64</v>
      </c>
      <c r="H1638" s="1" t="s">
        <v>780</v>
      </c>
      <c r="I1638" s="2">
        <v>320</v>
      </c>
      <c r="J1638" s="2">
        <v>39.99</v>
      </c>
      <c r="K1638" s="2">
        <f t="shared" si="200"/>
        <v>21.99</v>
      </c>
      <c r="L1638" s="2">
        <f t="shared" si="201"/>
        <v>18.010000000000002</v>
      </c>
      <c r="Z1638" s="13">
        <v>21.99</v>
      </c>
      <c r="AA1638" s="5">
        <v>2228.7139874999998</v>
      </c>
      <c r="AR1638" s="5" t="str">
        <f t="shared" si="202"/>
        <v/>
      </c>
      <c r="AT1638" s="5" t="str">
        <f t="shared" si="203"/>
        <v/>
      </c>
      <c r="AV1638" s="5" t="str">
        <f t="shared" si="204"/>
        <v/>
      </c>
      <c r="AX1638" s="2">
        <v>18.010000000000002</v>
      </c>
      <c r="AY1638" s="5">
        <f t="shared" si="205"/>
        <v>2228.7139874999998</v>
      </c>
      <c r="AZ1638" s="11">
        <f t="shared" si="206"/>
        <v>5.6974295920339105E-2</v>
      </c>
      <c r="BA1638" s="5">
        <f t="shared" si="207"/>
        <v>56.974295920339102</v>
      </c>
    </row>
    <row r="1639" spans="1:53" x14ac:dyDescent="0.25">
      <c r="A1639" s="1" t="s">
        <v>839</v>
      </c>
      <c r="B1639" s="1" t="s">
        <v>840</v>
      </c>
      <c r="C1639" s="1" t="s">
        <v>841</v>
      </c>
      <c r="D1639" s="1" t="s">
        <v>115</v>
      </c>
      <c r="E1639" s="1" t="s">
        <v>66</v>
      </c>
      <c r="F1639" s="1" t="s">
        <v>566</v>
      </c>
      <c r="G1639" s="1" t="s">
        <v>64</v>
      </c>
      <c r="H1639" s="1" t="s">
        <v>780</v>
      </c>
      <c r="I1639" s="2">
        <v>320</v>
      </c>
      <c r="J1639" s="2">
        <v>38.32</v>
      </c>
      <c r="K1639" s="2">
        <f t="shared" si="200"/>
        <v>6.41</v>
      </c>
      <c r="L1639" s="2">
        <f t="shared" si="201"/>
        <v>31.91</v>
      </c>
      <c r="Z1639" s="13">
        <v>6.41</v>
      </c>
      <c r="AA1639" s="5">
        <v>649.66151249999996</v>
      </c>
      <c r="AR1639" s="5" t="str">
        <f t="shared" si="202"/>
        <v/>
      </c>
      <c r="AT1639" s="5" t="str">
        <f t="shared" si="203"/>
        <v/>
      </c>
      <c r="AV1639" s="5" t="str">
        <f t="shared" si="204"/>
        <v/>
      </c>
      <c r="AX1639" s="2">
        <v>31.91</v>
      </c>
      <c r="AY1639" s="5">
        <f t="shared" si="205"/>
        <v>649.66151249999996</v>
      </c>
      <c r="AZ1639" s="11">
        <f t="shared" si="206"/>
        <v>1.6607787032713671E-2</v>
      </c>
      <c r="BA1639" s="5">
        <f t="shared" si="207"/>
        <v>16.60778703271367</v>
      </c>
    </row>
    <row r="1640" spans="1:53" x14ac:dyDescent="0.25">
      <c r="A1640" s="1" t="s">
        <v>839</v>
      </c>
      <c r="B1640" s="1" t="s">
        <v>840</v>
      </c>
      <c r="C1640" s="1" t="s">
        <v>841</v>
      </c>
      <c r="D1640" s="1" t="s">
        <v>115</v>
      </c>
      <c r="E1640" s="1" t="s">
        <v>71</v>
      </c>
      <c r="F1640" s="1" t="s">
        <v>566</v>
      </c>
      <c r="G1640" s="1" t="s">
        <v>64</v>
      </c>
      <c r="H1640" s="1" t="s">
        <v>780</v>
      </c>
      <c r="I1640" s="2">
        <v>320</v>
      </c>
      <c r="J1640" s="2">
        <v>38.74</v>
      </c>
      <c r="K1640" s="2">
        <f t="shared" si="200"/>
        <v>0</v>
      </c>
      <c r="L1640" s="2">
        <f t="shared" si="201"/>
        <v>38.74</v>
      </c>
      <c r="AR1640" s="5" t="str">
        <f t="shared" si="202"/>
        <v/>
      </c>
      <c r="AT1640" s="5" t="str">
        <f t="shared" si="203"/>
        <v/>
      </c>
      <c r="AV1640" s="5" t="str">
        <f t="shared" si="204"/>
        <v/>
      </c>
      <c r="AX1640" s="2">
        <v>38.74</v>
      </c>
      <c r="AY1640" s="5">
        <f t="shared" si="205"/>
        <v>0</v>
      </c>
      <c r="AZ1640" s="11">
        <f t="shared" si="206"/>
        <v>0</v>
      </c>
      <c r="BA1640" s="5">
        <f t="shared" si="207"/>
        <v>0</v>
      </c>
    </row>
    <row r="1641" spans="1:53" x14ac:dyDescent="0.25">
      <c r="A1641" s="1" t="s">
        <v>839</v>
      </c>
      <c r="B1641" s="1" t="s">
        <v>840</v>
      </c>
      <c r="C1641" s="1" t="s">
        <v>841</v>
      </c>
      <c r="D1641" s="1" t="s">
        <v>115</v>
      </c>
      <c r="E1641" s="1" t="s">
        <v>72</v>
      </c>
      <c r="F1641" s="1" t="s">
        <v>566</v>
      </c>
      <c r="G1641" s="1" t="s">
        <v>64</v>
      </c>
      <c r="H1641" s="1" t="s">
        <v>780</v>
      </c>
      <c r="I1641" s="2">
        <v>320</v>
      </c>
      <c r="J1641" s="2">
        <v>39.93</v>
      </c>
      <c r="K1641" s="2">
        <f t="shared" si="200"/>
        <v>0.02</v>
      </c>
      <c r="L1641" s="2">
        <f t="shared" si="201"/>
        <v>39.92</v>
      </c>
      <c r="Z1641" s="13">
        <v>0.02</v>
      </c>
      <c r="AA1641" s="5">
        <v>2.0270250000000001</v>
      </c>
      <c r="AR1641" s="5" t="str">
        <f t="shared" si="202"/>
        <v/>
      </c>
      <c r="AT1641" s="5" t="str">
        <f t="shared" si="203"/>
        <v/>
      </c>
      <c r="AV1641" s="5" t="str">
        <f t="shared" si="204"/>
        <v/>
      </c>
      <c r="AX1641" s="2">
        <v>39.92</v>
      </c>
      <c r="AY1641" s="5">
        <f t="shared" si="205"/>
        <v>2.0270250000000001</v>
      </c>
      <c r="AZ1641" s="11">
        <f t="shared" si="206"/>
        <v>5.1818368276797734E-5</v>
      </c>
      <c r="BA1641" s="5">
        <f t="shared" si="207"/>
        <v>5.1818368276797734E-2</v>
      </c>
    </row>
    <row r="1642" spans="1:53" x14ac:dyDescent="0.25">
      <c r="A1642" s="1" t="s">
        <v>839</v>
      </c>
      <c r="B1642" s="1" t="s">
        <v>840</v>
      </c>
      <c r="C1642" s="1" t="s">
        <v>841</v>
      </c>
      <c r="D1642" s="1" t="s">
        <v>115</v>
      </c>
      <c r="E1642" s="1" t="s">
        <v>73</v>
      </c>
      <c r="F1642" s="1" t="s">
        <v>566</v>
      </c>
      <c r="G1642" s="1" t="s">
        <v>64</v>
      </c>
      <c r="H1642" s="1" t="s">
        <v>780</v>
      </c>
      <c r="I1642" s="2">
        <v>320</v>
      </c>
      <c r="J1642" s="2">
        <v>39.5</v>
      </c>
      <c r="K1642" s="2">
        <f t="shared" si="200"/>
        <v>0</v>
      </c>
      <c r="L1642" s="2">
        <f t="shared" si="201"/>
        <v>39.5</v>
      </c>
      <c r="AR1642" s="5" t="str">
        <f t="shared" si="202"/>
        <v/>
      </c>
      <c r="AT1642" s="5" t="str">
        <f t="shared" si="203"/>
        <v/>
      </c>
      <c r="AV1642" s="5" t="str">
        <f t="shared" si="204"/>
        <v/>
      </c>
      <c r="AX1642" s="2">
        <v>39.5</v>
      </c>
      <c r="AY1642" s="5">
        <f t="shared" si="205"/>
        <v>0</v>
      </c>
      <c r="AZ1642" s="11">
        <f t="shared" si="206"/>
        <v>0</v>
      </c>
      <c r="BA1642" s="5">
        <f t="shared" si="207"/>
        <v>0</v>
      </c>
    </row>
    <row r="1643" spans="1:53" x14ac:dyDescent="0.25">
      <c r="A1643" s="1" t="s">
        <v>839</v>
      </c>
      <c r="B1643" s="1" t="s">
        <v>840</v>
      </c>
      <c r="C1643" s="1" t="s">
        <v>841</v>
      </c>
      <c r="D1643" s="1" t="s">
        <v>115</v>
      </c>
      <c r="E1643" s="1" t="s">
        <v>74</v>
      </c>
      <c r="F1643" s="1" t="s">
        <v>566</v>
      </c>
      <c r="G1643" s="1" t="s">
        <v>64</v>
      </c>
      <c r="H1643" s="1" t="s">
        <v>780</v>
      </c>
      <c r="I1643" s="2">
        <v>320</v>
      </c>
      <c r="J1643" s="2">
        <v>38.81</v>
      </c>
      <c r="K1643" s="2">
        <f t="shared" si="200"/>
        <v>0</v>
      </c>
      <c r="L1643" s="2">
        <f t="shared" si="201"/>
        <v>38.81</v>
      </c>
      <c r="AR1643" s="5" t="str">
        <f t="shared" si="202"/>
        <v/>
      </c>
      <c r="AT1643" s="5" t="str">
        <f t="shared" si="203"/>
        <v/>
      </c>
      <c r="AV1643" s="5" t="str">
        <f t="shared" si="204"/>
        <v/>
      </c>
      <c r="AX1643" s="2">
        <v>38.81</v>
      </c>
      <c r="AY1643" s="5">
        <f t="shared" si="205"/>
        <v>0</v>
      </c>
      <c r="AZ1643" s="11">
        <f t="shared" si="206"/>
        <v>0</v>
      </c>
      <c r="BA1643" s="5">
        <f t="shared" si="207"/>
        <v>0</v>
      </c>
    </row>
    <row r="1644" spans="1:53" x14ac:dyDescent="0.25">
      <c r="A1644" s="1" t="s">
        <v>839</v>
      </c>
      <c r="B1644" s="1" t="s">
        <v>840</v>
      </c>
      <c r="C1644" s="1" t="s">
        <v>841</v>
      </c>
      <c r="D1644" s="1" t="s">
        <v>115</v>
      </c>
      <c r="E1644" s="1" t="s">
        <v>95</v>
      </c>
      <c r="F1644" s="1" t="s">
        <v>321</v>
      </c>
      <c r="G1644" s="1" t="s">
        <v>64</v>
      </c>
      <c r="H1644" s="1" t="s">
        <v>780</v>
      </c>
      <c r="I1644" s="2">
        <v>320</v>
      </c>
      <c r="J1644" s="2">
        <v>0.09</v>
      </c>
      <c r="K1644" s="2">
        <f t="shared" si="200"/>
        <v>0.09</v>
      </c>
      <c r="L1644" s="2">
        <f t="shared" si="201"/>
        <v>0</v>
      </c>
      <c r="Z1644" s="13">
        <v>0.09</v>
      </c>
      <c r="AA1644" s="5">
        <v>9.1216124999999995</v>
      </c>
      <c r="AR1644" s="5" t="str">
        <f t="shared" si="202"/>
        <v/>
      </c>
      <c r="AT1644" s="5" t="str">
        <f t="shared" si="203"/>
        <v/>
      </c>
      <c r="AV1644" s="5" t="str">
        <f t="shared" si="204"/>
        <v/>
      </c>
      <c r="AY1644" s="5">
        <f t="shared" si="205"/>
        <v>9.1216124999999995</v>
      </c>
      <c r="AZ1644" s="11">
        <f t="shared" si="206"/>
        <v>2.3318265724558978E-4</v>
      </c>
      <c r="BA1644" s="5">
        <f t="shared" si="207"/>
        <v>0.23318265724558979</v>
      </c>
    </row>
    <row r="1645" spans="1:53" x14ac:dyDescent="0.25">
      <c r="A1645" s="1" t="s">
        <v>839</v>
      </c>
      <c r="B1645" s="1" t="s">
        <v>840</v>
      </c>
      <c r="C1645" s="1" t="s">
        <v>841</v>
      </c>
      <c r="D1645" s="1" t="s">
        <v>115</v>
      </c>
      <c r="E1645" s="1" t="s">
        <v>68</v>
      </c>
      <c r="F1645" s="1" t="s">
        <v>321</v>
      </c>
      <c r="G1645" s="1" t="s">
        <v>64</v>
      </c>
      <c r="H1645" s="1" t="s">
        <v>780</v>
      </c>
      <c r="I1645" s="2">
        <v>320</v>
      </c>
      <c r="J1645" s="2">
        <v>0.09</v>
      </c>
      <c r="K1645" s="2">
        <f t="shared" si="200"/>
        <v>0.02</v>
      </c>
      <c r="L1645" s="2">
        <f t="shared" si="201"/>
        <v>7.0000000000000007E-2</v>
      </c>
      <c r="Z1645" s="13">
        <v>0.02</v>
      </c>
      <c r="AA1645" s="5">
        <v>2.0270250000000001</v>
      </c>
      <c r="AR1645" s="5" t="str">
        <f t="shared" si="202"/>
        <v/>
      </c>
      <c r="AT1645" s="5" t="str">
        <f t="shared" si="203"/>
        <v/>
      </c>
      <c r="AV1645" s="5" t="str">
        <f t="shared" si="204"/>
        <v/>
      </c>
      <c r="AX1645" s="2">
        <v>7.0000000000000007E-2</v>
      </c>
      <c r="AY1645" s="5">
        <f t="shared" si="205"/>
        <v>2.0270250000000001</v>
      </c>
      <c r="AZ1645" s="11">
        <f t="shared" si="206"/>
        <v>5.1818368276797734E-5</v>
      </c>
      <c r="BA1645" s="5">
        <f t="shared" si="207"/>
        <v>5.1818368276797734E-2</v>
      </c>
    </row>
    <row r="1646" spans="1:53" x14ac:dyDescent="0.25">
      <c r="A1646" s="1" t="s">
        <v>839</v>
      </c>
      <c r="B1646" s="1" t="s">
        <v>840</v>
      </c>
      <c r="C1646" s="1" t="s">
        <v>841</v>
      </c>
      <c r="D1646" s="1" t="s">
        <v>115</v>
      </c>
      <c r="E1646" s="1" t="s">
        <v>69</v>
      </c>
      <c r="F1646" s="1" t="s">
        <v>321</v>
      </c>
      <c r="G1646" s="1" t="s">
        <v>64</v>
      </c>
      <c r="H1646" s="1" t="s">
        <v>780</v>
      </c>
      <c r="I1646" s="2">
        <v>320</v>
      </c>
      <c r="J1646" s="2">
        <v>0.09</v>
      </c>
      <c r="K1646" s="2">
        <f t="shared" si="200"/>
        <v>0.02</v>
      </c>
      <c r="L1646" s="2">
        <f t="shared" si="201"/>
        <v>0.08</v>
      </c>
      <c r="Z1646" s="13">
        <v>0.02</v>
      </c>
      <c r="AA1646" s="5">
        <v>2.0270250000000001</v>
      </c>
      <c r="AR1646" s="5" t="str">
        <f t="shared" si="202"/>
        <v/>
      </c>
      <c r="AT1646" s="5" t="str">
        <f t="shared" si="203"/>
        <v/>
      </c>
      <c r="AV1646" s="5" t="str">
        <f t="shared" si="204"/>
        <v/>
      </c>
      <c r="AX1646" s="2">
        <v>0.08</v>
      </c>
      <c r="AY1646" s="5">
        <f t="shared" si="205"/>
        <v>2.0270250000000001</v>
      </c>
      <c r="AZ1646" s="11">
        <f t="shared" si="206"/>
        <v>5.1818368276797734E-5</v>
      </c>
      <c r="BA1646" s="5">
        <f t="shared" si="207"/>
        <v>5.1818368276797734E-2</v>
      </c>
    </row>
    <row r="1647" spans="1:53" x14ac:dyDescent="0.25">
      <c r="A1647" s="1" t="s">
        <v>839</v>
      </c>
      <c r="B1647" s="1" t="s">
        <v>840</v>
      </c>
      <c r="C1647" s="1" t="s">
        <v>841</v>
      </c>
      <c r="D1647" s="1" t="s">
        <v>115</v>
      </c>
      <c r="E1647" s="1" t="s">
        <v>76</v>
      </c>
      <c r="F1647" s="1" t="s">
        <v>321</v>
      </c>
      <c r="G1647" s="1" t="s">
        <v>64</v>
      </c>
      <c r="H1647" s="1" t="s">
        <v>780</v>
      </c>
      <c r="I1647" s="2">
        <v>320</v>
      </c>
      <c r="J1647" s="2">
        <v>0.09</v>
      </c>
      <c r="K1647" s="2">
        <f t="shared" si="200"/>
        <v>0</v>
      </c>
      <c r="L1647" s="2">
        <f t="shared" si="201"/>
        <v>0.09</v>
      </c>
      <c r="AR1647" s="5" t="str">
        <f t="shared" si="202"/>
        <v/>
      </c>
      <c r="AT1647" s="5" t="str">
        <f t="shared" si="203"/>
        <v/>
      </c>
      <c r="AV1647" s="5" t="str">
        <f t="shared" si="204"/>
        <v/>
      </c>
      <c r="AX1647" s="2">
        <v>0.09</v>
      </c>
      <c r="AY1647" s="5">
        <f t="shared" si="205"/>
        <v>0</v>
      </c>
      <c r="AZ1647" s="11">
        <f t="shared" si="206"/>
        <v>0</v>
      </c>
      <c r="BA1647" s="5">
        <f t="shared" si="207"/>
        <v>0</v>
      </c>
    </row>
    <row r="1648" spans="1:53" x14ac:dyDescent="0.25">
      <c r="A1648" s="1" t="s">
        <v>842</v>
      </c>
      <c r="B1648" s="1" t="s">
        <v>843</v>
      </c>
      <c r="C1648" s="1" t="s">
        <v>844</v>
      </c>
      <c r="D1648" s="1" t="s">
        <v>61</v>
      </c>
      <c r="E1648" s="1" t="s">
        <v>95</v>
      </c>
      <c r="F1648" s="1" t="s">
        <v>566</v>
      </c>
      <c r="G1648" s="1" t="s">
        <v>64</v>
      </c>
      <c r="H1648" s="1" t="s">
        <v>780</v>
      </c>
      <c r="I1648" s="2">
        <v>142</v>
      </c>
      <c r="J1648" s="2">
        <v>21.22</v>
      </c>
      <c r="K1648" s="2">
        <f t="shared" si="200"/>
        <v>12.81</v>
      </c>
      <c r="L1648" s="2">
        <f t="shared" si="201"/>
        <v>8.4</v>
      </c>
      <c r="Z1648" s="13">
        <v>12.81</v>
      </c>
      <c r="AA1648" s="5">
        <v>1298.3095125</v>
      </c>
      <c r="AR1648" s="5" t="str">
        <f t="shared" si="202"/>
        <v/>
      </c>
      <c r="AT1648" s="5" t="str">
        <f t="shared" si="203"/>
        <v/>
      </c>
      <c r="AV1648" s="5" t="str">
        <f t="shared" si="204"/>
        <v/>
      </c>
      <c r="AX1648" s="2">
        <v>8.4</v>
      </c>
      <c r="AY1648" s="5">
        <f t="shared" si="205"/>
        <v>1298.3095125</v>
      </c>
      <c r="AZ1648" s="11">
        <f t="shared" si="206"/>
        <v>3.3189664881288945E-2</v>
      </c>
      <c r="BA1648" s="5">
        <f t="shared" si="207"/>
        <v>33.189664881288948</v>
      </c>
    </row>
    <row r="1649" spans="1:53" x14ac:dyDescent="0.25">
      <c r="A1649" s="1" t="s">
        <v>842</v>
      </c>
      <c r="B1649" s="1" t="s">
        <v>843</v>
      </c>
      <c r="C1649" s="1" t="s">
        <v>844</v>
      </c>
      <c r="D1649" s="1" t="s">
        <v>61</v>
      </c>
      <c r="E1649" s="1" t="s">
        <v>91</v>
      </c>
      <c r="F1649" s="1" t="s">
        <v>566</v>
      </c>
      <c r="G1649" s="1" t="s">
        <v>64</v>
      </c>
      <c r="H1649" s="1" t="s">
        <v>780</v>
      </c>
      <c r="I1649" s="2">
        <v>142</v>
      </c>
      <c r="J1649" s="2">
        <v>39.6</v>
      </c>
      <c r="K1649" s="2">
        <f t="shared" si="200"/>
        <v>39.6</v>
      </c>
      <c r="L1649" s="2">
        <f t="shared" si="201"/>
        <v>0</v>
      </c>
      <c r="Z1649" s="13">
        <v>39.6</v>
      </c>
      <c r="AA1649" s="5">
        <v>4013.5095000000001</v>
      </c>
      <c r="AR1649" s="5" t="str">
        <f t="shared" si="202"/>
        <v/>
      </c>
      <c r="AT1649" s="5" t="str">
        <f t="shared" si="203"/>
        <v/>
      </c>
      <c r="AV1649" s="5" t="str">
        <f t="shared" si="204"/>
        <v/>
      </c>
      <c r="AY1649" s="5">
        <f t="shared" si="205"/>
        <v>4013.5095000000001</v>
      </c>
      <c r="AZ1649" s="11">
        <f t="shared" si="206"/>
        <v>0.10260036918805951</v>
      </c>
      <c r="BA1649" s="5">
        <f t="shared" si="207"/>
        <v>102.6003691880595</v>
      </c>
    </row>
    <row r="1650" spans="1:53" x14ac:dyDescent="0.25">
      <c r="A1650" s="1" t="s">
        <v>842</v>
      </c>
      <c r="B1650" s="1" t="s">
        <v>843</v>
      </c>
      <c r="C1650" s="1" t="s">
        <v>844</v>
      </c>
      <c r="D1650" s="1" t="s">
        <v>61</v>
      </c>
      <c r="E1650" s="1" t="s">
        <v>86</v>
      </c>
      <c r="F1650" s="1" t="s">
        <v>566</v>
      </c>
      <c r="G1650" s="1" t="s">
        <v>64</v>
      </c>
      <c r="H1650" s="1" t="s">
        <v>780</v>
      </c>
      <c r="I1650" s="2">
        <v>142</v>
      </c>
      <c r="J1650" s="2">
        <v>0.09</v>
      </c>
      <c r="K1650" s="2">
        <f t="shared" si="200"/>
        <v>0.09</v>
      </c>
      <c r="L1650" s="2">
        <f t="shared" si="201"/>
        <v>0</v>
      </c>
      <c r="Z1650" s="13">
        <v>0.09</v>
      </c>
      <c r="AA1650" s="5">
        <v>9.1216124999999995</v>
      </c>
      <c r="AR1650" s="5" t="str">
        <f t="shared" si="202"/>
        <v/>
      </c>
      <c r="AT1650" s="5" t="str">
        <f t="shared" si="203"/>
        <v/>
      </c>
      <c r="AV1650" s="5" t="str">
        <f t="shared" si="204"/>
        <v/>
      </c>
      <c r="AY1650" s="5">
        <f t="shared" si="205"/>
        <v>9.1216124999999995</v>
      </c>
      <c r="AZ1650" s="11">
        <f t="shared" si="206"/>
        <v>2.3318265724558978E-4</v>
      </c>
      <c r="BA1650" s="5">
        <f t="shared" si="207"/>
        <v>0.23318265724558979</v>
      </c>
    </row>
    <row r="1651" spans="1:53" x14ac:dyDescent="0.25">
      <c r="A1651" s="1" t="s">
        <v>842</v>
      </c>
      <c r="B1651" s="1" t="s">
        <v>843</v>
      </c>
      <c r="C1651" s="1" t="s">
        <v>844</v>
      </c>
      <c r="D1651" s="1" t="s">
        <v>61</v>
      </c>
      <c r="E1651" s="1" t="s">
        <v>66</v>
      </c>
      <c r="F1651" s="1" t="s">
        <v>566</v>
      </c>
      <c r="G1651" s="1" t="s">
        <v>64</v>
      </c>
      <c r="H1651" s="1" t="s">
        <v>780</v>
      </c>
      <c r="I1651" s="2">
        <v>142</v>
      </c>
      <c r="J1651" s="2">
        <v>0.09</v>
      </c>
      <c r="K1651" s="2">
        <f t="shared" si="200"/>
        <v>0.01</v>
      </c>
      <c r="L1651" s="2">
        <f t="shared" si="201"/>
        <v>0.08</v>
      </c>
      <c r="Z1651" s="13">
        <v>0.01</v>
      </c>
      <c r="AA1651" s="5">
        <v>1.0135125</v>
      </c>
      <c r="AR1651" s="5" t="str">
        <f t="shared" si="202"/>
        <v/>
      </c>
      <c r="AT1651" s="5" t="str">
        <f t="shared" si="203"/>
        <v/>
      </c>
      <c r="AV1651" s="5" t="str">
        <f t="shared" si="204"/>
        <v/>
      </c>
      <c r="AX1651" s="2">
        <v>0.08</v>
      </c>
      <c r="AY1651" s="5">
        <f t="shared" si="205"/>
        <v>1.0135125</v>
      </c>
      <c r="AZ1651" s="11">
        <f t="shared" si="206"/>
        <v>2.5909184138398867E-5</v>
      </c>
      <c r="BA1651" s="5">
        <f t="shared" si="207"/>
        <v>2.5909184138398867E-2</v>
      </c>
    </row>
    <row r="1652" spans="1:53" x14ac:dyDescent="0.25">
      <c r="A1652" s="1" t="s">
        <v>842</v>
      </c>
      <c r="B1652" s="1" t="s">
        <v>843</v>
      </c>
      <c r="C1652" s="1" t="s">
        <v>844</v>
      </c>
      <c r="D1652" s="1" t="s">
        <v>61</v>
      </c>
      <c r="E1652" s="1" t="s">
        <v>67</v>
      </c>
      <c r="F1652" s="1" t="s">
        <v>566</v>
      </c>
      <c r="G1652" s="1" t="s">
        <v>64</v>
      </c>
      <c r="H1652" s="1" t="s">
        <v>780</v>
      </c>
      <c r="I1652" s="2">
        <v>142</v>
      </c>
      <c r="J1652" s="2">
        <v>40.14</v>
      </c>
      <c r="K1652" s="2">
        <f t="shared" si="200"/>
        <v>27.48</v>
      </c>
      <c r="L1652" s="2">
        <f t="shared" si="201"/>
        <v>12.52</v>
      </c>
      <c r="Z1652" s="13">
        <v>26.57</v>
      </c>
      <c r="AA1652" s="5">
        <v>2692.9027124999998</v>
      </c>
      <c r="AB1652" s="14">
        <v>0.91</v>
      </c>
      <c r="AC1652" s="5">
        <v>83.009062499999999</v>
      </c>
      <c r="AR1652" s="5" t="str">
        <f t="shared" si="202"/>
        <v/>
      </c>
      <c r="AT1652" s="5" t="str">
        <f t="shared" si="203"/>
        <v/>
      </c>
      <c r="AV1652" s="5" t="str">
        <f t="shared" si="204"/>
        <v/>
      </c>
      <c r="AX1652" s="2">
        <v>12.52</v>
      </c>
      <c r="AY1652" s="5">
        <f t="shared" si="205"/>
        <v>2775.9117749999996</v>
      </c>
      <c r="AZ1652" s="11">
        <f t="shared" si="206"/>
        <v>7.09627255020778E-2</v>
      </c>
      <c r="BA1652" s="5">
        <f t="shared" si="207"/>
        <v>70.962725502077802</v>
      </c>
    </row>
    <row r="1653" spans="1:53" x14ac:dyDescent="0.25">
      <c r="A1653" s="1" t="s">
        <v>842</v>
      </c>
      <c r="B1653" s="1" t="s">
        <v>843</v>
      </c>
      <c r="C1653" s="1" t="s">
        <v>844</v>
      </c>
      <c r="D1653" s="1" t="s">
        <v>61</v>
      </c>
      <c r="E1653" s="1" t="s">
        <v>68</v>
      </c>
      <c r="F1653" s="1" t="s">
        <v>566</v>
      </c>
      <c r="G1653" s="1" t="s">
        <v>64</v>
      </c>
      <c r="H1653" s="1" t="s">
        <v>780</v>
      </c>
      <c r="I1653" s="2">
        <v>142</v>
      </c>
      <c r="J1653" s="2">
        <v>36.409999999999997</v>
      </c>
      <c r="K1653" s="2">
        <f t="shared" si="200"/>
        <v>9.4700000000000006</v>
      </c>
      <c r="L1653" s="2">
        <f t="shared" si="201"/>
        <v>26.94</v>
      </c>
      <c r="Z1653" s="13">
        <v>9.4700000000000006</v>
      </c>
      <c r="AA1653" s="5">
        <v>959.79633750000005</v>
      </c>
      <c r="AR1653" s="5" t="str">
        <f t="shared" si="202"/>
        <v/>
      </c>
      <c r="AT1653" s="5" t="str">
        <f t="shared" si="203"/>
        <v/>
      </c>
      <c r="AV1653" s="5" t="str">
        <f t="shared" si="204"/>
        <v/>
      </c>
      <c r="AX1653" s="2">
        <v>26.94</v>
      </c>
      <c r="AY1653" s="5">
        <f t="shared" si="205"/>
        <v>959.79633750000005</v>
      </c>
      <c r="AZ1653" s="11">
        <f t="shared" si="206"/>
        <v>2.4535997379063729E-2</v>
      </c>
      <c r="BA1653" s="5">
        <f t="shared" si="207"/>
        <v>24.535997379063726</v>
      </c>
    </row>
    <row r="1654" spans="1:53" x14ac:dyDescent="0.25">
      <c r="A1654" s="1" t="s">
        <v>845</v>
      </c>
      <c r="B1654" s="1" t="s">
        <v>843</v>
      </c>
      <c r="C1654" s="1" t="s">
        <v>844</v>
      </c>
      <c r="D1654" s="1" t="s">
        <v>61</v>
      </c>
      <c r="E1654" s="1" t="s">
        <v>95</v>
      </c>
      <c r="F1654" s="1" t="s">
        <v>566</v>
      </c>
      <c r="G1654" s="1" t="s">
        <v>64</v>
      </c>
      <c r="H1654" s="1" t="s">
        <v>780</v>
      </c>
      <c r="I1654" s="2">
        <v>16</v>
      </c>
      <c r="J1654" s="2">
        <v>14.4</v>
      </c>
      <c r="K1654" s="2">
        <f t="shared" si="200"/>
        <v>1.49</v>
      </c>
      <c r="L1654" s="2">
        <f t="shared" si="201"/>
        <v>12.91</v>
      </c>
      <c r="AF1654" s="9">
        <v>1.49</v>
      </c>
      <c r="AG1654" s="5">
        <v>54.174723749999998</v>
      </c>
      <c r="AR1654" s="5" t="str">
        <f t="shared" si="202"/>
        <v/>
      </c>
      <c r="AT1654" s="5" t="str">
        <f t="shared" si="203"/>
        <v/>
      </c>
      <c r="AV1654" s="5" t="str">
        <f t="shared" si="204"/>
        <v/>
      </c>
      <c r="AX1654" s="2">
        <v>12.91</v>
      </c>
      <c r="AY1654" s="5">
        <f t="shared" si="205"/>
        <v>54.174723749999998</v>
      </c>
      <c r="AZ1654" s="11">
        <f t="shared" si="206"/>
        <v>1.3849093062844712E-3</v>
      </c>
      <c r="BA1654" s="5">
        <f t="shared" si="207"/>
        <v>1.3849093062844713</v>
      </c>
    </row>
    <row r="1655" spans="1:53" x14ac:dyDescent="0.25">
      <c r="A1655" s="1" t="s">
        <v>846</v>
      </c>
      <c r="B1655" s="1" t="s">
        <v>840</v>
      </c>
      <c r="C1655" s="1" t="s">
        <v>841</v>
      </c>
      <c r="D1655" s="1" t="s">
        <v>115</v>
      </c>
      <c r="E1655" s="1" t="s">
        <v>67</v>
      </c>
      <c r="F1655" s="1" t="s">
        <v>566</v>
      </c>
      <c r="G1655" s="1" t="s">
        <v>64</v>
      </c>
      <c r="H1655" s="1" t="s">
        <v>780</v>
      </c>
      <c r="I1655" s="2">
        <v>158</v>
      </c>
      <c r="J1655" s="2">
        <v>7.0000000000000007E-2</v>
      </c>
      <c r="K1655" s="2">
        <f t="shared" si="200"/>
        <v>0</v>
      </c>
      <c r="L1655" s="2">
        <f t="shared" si="201"/>
        <v>7.0000000000000007E-2</v>
      </c>
      <c r="AR1655" s="5" t="str">
        <f t="shared" si="202"/>
        <v/>
      </c>
      <c r="AT1655" s="5" t="str">
        <f t="shared" si="203"/>
        <v/>
      </c>
      <c r="AV1655" s="5" t="str">
        <f t="shared" si="204"/>
        <v/>
      </c>
      <c r="AX1655" s="2">
        <v>7.0000000000000007E-2</v>
      </c>
      <c r="AY1655" s="5">
        <f t="shared" si="205"/>
        <v>0</v>
      </c>
      <c r="AZ1655" s="11">
        <f t="shared" si="206"/>
        <v>0</v>
      </c>
      <c r="BA1655" s="5">
        <f t="shared" si="207"/>
        <v>0</v>
      </c>
    </row>
    <row r="1656" spans="1:53" x14ac:dyDescent="0.25">
      <c r="A1656" s="1" t="s">
        <v>846</v>
      </c>
      <c r="B1656" s="1" t="s">
        <v>840</v>
      </c>
      <c r="C1656" s="1" t="s">
        <v>841</v>
      </c>
      <c r="D1656" s="1" t="s">
        <v>115</v>
      </c>
      <c r="E1656" s="1" t="s">
        <v>68</v>
      </c>
      <c r="F1656" s="1" t="s">
        <v>566</v>
      </c>
      <c r="G1656" s="1" t="s">
        <v>64</v>
      </c>
      <c r="H1656" s="1" t="s">
        <v>780</v>
      </c>
      <c r="I1656" s="2">
        <v>158</v>
      </c>
      <c r="J1656" s="2">
        <v>0.06</v>
      </c>
      <c r="K1656" s="2">
        <f t="shared" si="200"/>
        <v>0</v>
      </c>
      <c r="L1656" s="2">
        <f t="shared" si="201"/>
        <v>0.06</v>
      </c>
      <c r="AR1656" s="5" t="str">
        <f t="shared" si="202"/>
        <v/>
      </c>
      <c r="AT1656" s="5" t="str">
        <f t="shared" si="203"/>
        <v/>
      </c>
      <c r="AV1656" s="5" t="str">
        <f t="shared" si="204"/>
        <v/>
      </c>
      <c r="AX1656" s="2">
        <v>0.06</v>
      </c>
      <c r="AY1656" s="5">
        <f t="shared" si="205"/>
        <v>0</v>
      </c>
      <c r="AZ1656" s="11">
        <f t="shared" si="206"/>
        <v>0</v>
      </c>
      <c r="BA1656" s="5">
        <f t="shared" si="207"/>
        <v>0</v>
      </c>
    </row>
    <row r="1657" spans="1:53" x14ac:dyDescent="0.25">
      <c r="A1657" s="1" t="s">
        <v>846</v>
      </c>
      <c r="B1657" s="1" t="s">
        <v>840</v>
      </c>
      <c r="C1657" s="1" t="s">
        <v>841</v>
      </c>
      <c r="D1657" s="1" t="s">
        <v>115</v>
      </c>
      <c r="E1657" s="1" t="s">
        <v>69</v>
      </c>
      <c r="F1657" s="1" t="s">
        <v>566</v>
      </c>
      <c r="G1657" s="1" t="s">
        <v>64</v>
      </c>
      <c r="H1657" s="1" t="s">
        <v>780</v>
      </c>
      <c r="I1657" s="2">
        <v>158</v>
      </c>
      <c r="J1657" s="2">
        <v>37.130000000000003</v>
      </c>
      <c r="K1657" s="2">
        <f t="shared" si="200"/>
        <v>0</v>
      </c>
      <c r="L1657" s="2">
        <f t="shared" si="201"/>
        <v>37.130000000000003</v>
      </c>
      <c r="AR1657" s="5" t="str">
        <f t="shared" si="202"/>
        <v/>
      </c>
      <c r="AT1657" s="5" t="str">
        <f t="shared" si="203"/>
        <v/>
      </c>
      <c r="AV1657" s="5" t="str">
        <f t="shared" si="204"/>
        <v/>
      </c>
      <c r="AX1657" s="2">
        <v>37.130000000000003</v>
      </c>
      <c r="AY1657" s="5">
        <f t="shared" si="205"/>
        <v>0</v>
      </c>
      <c r="AZ1657" s="11">
        <f t="shared" si="206"/>
        <v>0</v>
      </c>
      <c r="BA1657" s="5">
        <f t="shared" si="207"/>
        <v>0</v>
      </c>
    </row>
    <row r="1658" spans="1:53" x14ac:dyDescent="0.25">
      <c r="A1658" s="1" t="s">
        <v>846</v>
      </c>
      <c r="B1658" s="1" t="s">
        <v>840</v>
      </c>
      <c r="C1658" s="1" t="s">
        <v>841</v>
      </c>
      <c r="D1658" s="1" t="s">
        <v>115</v>
      </c>
      <c r="E1658" s="1" t="s">
        <v>70</v>
      </c>
      <c r="F1658" s="1" t="s">
        <v>566</v>
      </c>
      <c r="G1658" s="1" t="s">
        <v>64</v>
      </c>
      <c r="H1658" s="1" t="s">
        <v>780</v>
      </c>
      <c r="I1658" s="2">
        <v>158</v>
      </c>
      <c r="J1658" s="2">
        <v>40.369999999999997</v>
      </c>
      <c r="K1658" s="2">
        <f t="shared" si="200"/>
        <v>0</v>
      </c>
      <c r="L1658" s="2">
        <f t="shared" si="201"/>
        <v>40</v>
      </c>
      <c r="AR1658" s="5" t="str">
        <f t="shared" si="202"/>
        <v/>
      </c>
      <c r="AT1658" s="5" t="str">
        <f t="shared" si="203"/>
        <v/>
      </c>
      <c r="AV1658" s="5" t="str">
        <f t="shared" si="204"/>
        <v/>
      </c>
      <c r="AX1658" s="2">
        <v>40</v>
      </c>
      <c r="AY1658" s="5">
        <f t="shared" si="205"/>
        <v>0</v>
      </c>
      <c r="AZ1658" s="11">
        <f t="shared" si="206"/>
        <v>0</v>
      </c>
      <c r="BA1658" s="5">
        <f t="shared" si="207"/>
        <v>0</v>
      </c>
    </row>
    <row r="1659" spans="1:53" x14ac:dyDescent="0.25">
      <c r="A1659" s="1" t="s">
        <v>846</v>
      </c>
      <c r="B1659" s="1" t="s">
        <v>840</v>
      </c>
      <c r="C1659" s="1" t="s">
        <v>841</v>
      </c>
      <c r="D1659" s="1" t="s">
        <v>115</v>
      </c>
      <c r="E1659" s="1" t="s">
        <v>71</v>
      </c>
      <c r="F1659" s="1" t="s">
        <v>566</v>
      </c>
      <c r="G1659" s="1" t="s">
        <v>64</v>
      </c>
      <c r="H1659" s="1" t="s">
        <v>780</v>
      </c>
      <c r="I1659" s="2">
        <v>158</v>
      </c>
      <c r="J1659" s="2">
        <v>0.09</v>
      </c>
      <c r="K1659" s="2">
        <f t="shared" si="200"/>
        <v>0</v>
      </c>
      <c r="L1659" s="2">
        <f t="shared" si="201"/>
        <v>0.09</v>
      </c>
      <c r="AR1659" s="5" t="str">
        <f t="shared" si="202"/>
        <v/>
      </c>
      <c r="AT1659" s="5" t="str">
        <f t="shared" si="203"/>
        <v/>
      </c>
      <c r="AV1659" s="5" t="str">
        <f t="shared" si="204"/>
        <v/>
      </c>
      <c r="AX1659" s="2">
        <v>0.09</v>
      </c>
      <c r="AY1659" s="5">
        <f t="shared" si="205"/>
        <v>0</v>
      </c>
      <c r="AZ1659" s="11">
        <f t="shared" si="206"/>
        <v>0</v>
      </c>
      <c r="BA1659" s="5">
        <f t="shared" si="207"/>
        <v>0</v>
      </c>
    </row>
    <row r="1660" spans="1:53" x14ac:dyDescent="0.25">
      <c r="A1660" s="1" t="s">
        <v>846</v>
      </c>
      <c r="B1660" s="1" t="s">
        <v>840</v>
      </c>
      <c r="C1660" s="1" t="s">
        <v>841</v>
      </c>
      <c r="D1660" s="1" t="s">
        <v>115</v>
      </c>
      <c r="E1660" s="1" t="s">
        <v>74</v>
      </c>
      <c r="F1660" s="1" t="s">
        <v>566</v>
      </c>
      <c r="G1660" s="1" t="s">
        <v>64</v>
      </c>
      <c r="H1660" s="1" t="s">
        <v>780</v>
      </c>
      <c r="I1660" s="2">
        <v>158</v>
      </c>
      <c r="J1660" s="2">
        <v>0.09</v>
      </c>
      <c r="K1660" s="2">
        <f t="shared" si="200"/>
        <v>0</v>
      </c>
      <c r="L1660" s="2">
        <f t="shared" si="201"/>
        <v>0.09</v>
      </c>
      <c r="AR1660" s="5" t="str">
        <f t="shared" si="202"/>
        <v/>
      </c>
      <c r="AT1660" s="5" t="str">
        <f t="shared" si="203"/>
        <v/>
      </c>
      <c r="AV1660" s="5" t="str">
        <f t="shared" si="204"/>
        <v/>
      </c>
      <c r="AX1660" s="2">
        <v>0.09</v>
      </c>
      <c r="AY1660" s="5">
        <f t="shared" si="205"/>
        <v>0</v>
      </c>
      <c r="AZ1660" s="11">
        <f t="shared" si="206"/>
        <v>0</v>
      </c>
      <c r="BA1660" s="5">
        <f t="shared" si="207"/>
        <v>0</v>
      </c>
    </row>
    <row r="1661" spans="1:53" x14ac:dyDescent="0.25">
      <c r="A1661" s="1" t="s">
        <v>846</v>
      </c>
      <c r="B1661" s="1" t="s">
        <v>840</v>
      </c>
      <c r="C1661" s="1" t="s">
        <v>841</v>
      </c>
      <c r="D1661" s="1" t="s">
        <v>115</v>
      </c>
      <c r="E1661" s="1" t="s">
        <v>75</v>
      </c>
      <c r="F1661" s="1" t="s">
        <v>566</v>
      </c>
      <c r="G1661" s="1" t="s">
        <v>64</v>
      </c>
      <c r="H1661" s="1" t="s">
        <v>780</v>
      </c>
      <c r="I1661" s="2">
        <v>158</v>
      </c>
      <c r="J1661" s="2">
        <v>40.07</v>
      </c>
      <c r="K1661" s="2">
        <f t="shared" si="200"/>
        <v>0</v>
      </c>
      <c r="L1661" s="2">
        <f t="shared" si="201"/>
        <v>40</v>
      </c>
      <c r="AR1661" s="5" t="str">
        <f t="shared" si="202"/>
        <v/>
      </c>
      <c r="AT1661" s="5" t="str">
        <f t="shared" si="203"/>
        <v/>
      </c>
      <c r="AV1661" s="5" t="str">
        <f t="shared" si="204"/>
        <v/>
      </c>
      <c r="AX1661" s="2">
        <v>40</v>
      </c>
      <c r="AY1661" s="5">
        <f t="shared" si="205"/>
        <v>0</v>
      </c>
      <c r="AZ1661" s="11">
        <f t="shared" si="206"/>
        <v>0</v>
      </c>
      <c r="BA1661" s="5">
        <f t="shared" si="207"/>
        <v>0</v>
      </c>
    </row>
    <row r="1662" spans="1:53" x14ac:dyDescent="0.25">
      <c r="A1662" s="1" t="s">
        <v>846</v>
      </c>
      <c r="B1662" s="1" t="s">
        <v>840</v>
      </c>
      <c r="C1662" s="1" t="s">
        <v>841</v>
      </c>
      <c r="D1662" s="1" t="s">
        <v>115</v>
      </c>
      <c r="E1662" s="1" t="s">
        <v>76</v>
      </c>
      <c r="F1662" s="1" t="s">
        <v>566</v>
      </c>
      <c r="G1662" s="1" t="s">
        <v>64</v>
      </c>
      <c r="H1662" s="1" t="s">
        <v>780</v>
      </c>
      <c r="I1662" s="2">
        <v>158</v>
      </c>
      <c r="J1662" s="2">
        <v>37.79</v>
      </c>
      <c r="K1662" s="2">
        <f t="shared" si="200"/>
        <v>0</v>
      </c>
      <c r="L1662" s="2">
        <f t="shared" si="201"/>
        <v>37.79</v>
      </c>
      <c r="AR1662" s="5" t="str">
        <f t="shared" si="202"/>
        <v/>
      </c>
      <c r="AT1662" s="5" t="str">
        <f t="shared" si="203"/>
        <v/>
      </c>
      <c r="AV1662" s="5" t="str">
        <f t="shared" si="204"/>
        <v/>
      </c>
      <c r="AX1662" s="2">
        <v>37.79</v>
      </c>
      <c r="AY1662" s="5">
        <f t="shared" si="205"/>
        <v>0</v>
      </c>
      <c r="AZ1662" s="11">
        <f t="shared" si="206"/>
        <v>0</v>
      </c>
      <c r="BA1662" s="5">
        <f t="shared" si="207"/>
        <v>0</v>
      </c>
    </row>
    <row r="1663" spans="1:53" x14ac:dyDescent="0.25">
      <c r="A1663" s="1" t="s">
        <v>847</v>
      </c>
      <c r="B1663" s="1" t="s">
        <v>843</v>
      </c>
      <c r="C1663" s="1" t="s">
        <v>844</v>
      </c>
      <c r="D1663" s="1" t="s">
        <v>61</v>
      </c>
      <c r="E1663" s="1" t="s">
        <v>81</v>
      </c>
      <c r="F1663" s="1" t="s">
        <v>578</v>
      </c>
      <c r="G1663" s="1" t="s">
        <v>64</v>
      </c>
      <c r="H1663" s="1" t="s">
        <v>780</v>
      </c>
      <c r="I1663" s="2">
        <v>316.2</v>
      </c>
      <c r="J1663" s="2">
        <v>36.520000000000003</v>
      </c>
      <c r="K1663" s="2">
        <f t="shared" si="200"/>
        <v>17.93</v>
      </c>
      <c r="L1663" s="2">
        <f t="shared" si="201"/>
        <v>18.59</v>
      </c>
      <c r="Z1663" s="13">
        <v>17.93</v>
      </c>
      <c r="AA1663" s="5">
        <v>1817.2279125</v>
      </c>
      <c r="AR1663" s="5" t="str">
        <f t="shared" si="202"/>
        <v/>
      </c>
      <c r="AT1663" s="5" t="str">
        <f t="shared" si="203"/>
        <v/>
      </c>
      <c r="AV1663" s="5" t="str">
        <f t="shared" si="204"/>
        <v/>
      </c>
      <c r="AX1663" s="2">
        <v>18.59</v>
      </c>
      <c r="AY1663" s="5">
        <f t="shared" si="205"/>
        <v>1817.2279125</v>
      </c>
      <c r="AZ1663" s="11">
        <f t="shared" si="206"/>
        <v>4.6455167160149163E-2</v>
      </c>
      <c r="BA1663" s="5">
        <f t="shared" si="207"/>
        <v>46.455167160149166</v>
      </c>
    </row>
    <row r="1664" spans="1:53" x14ac:dyDescent="0.25">
      <c r="A1664" s="1" t="s">
        <v>847</v>
      </c>
      <c r="B1664" s="1" t="s">
        <v>843</v>
      </c>
      <c r="C1664" s="1" t="s">
        <v>844</v>
      </c>
      <c r="D1664" s="1" t="s">
        <v>61</v>
      </c>
      <c r="E1664" s="1" t="s">
        <v>86</v>
      </c>
      <c r="F1664" s="1" t="s">
        <v>578</v>
      </c>
      <c r="G1664" s="1" t="s">
        <v>64</v>
      </c>
      <c r="H1664" s="1" t="s">
        <v>780</v>
      </c>
      <c r="I1664" s="2">
        <v>316.2</v>
      </c>
      <c r="J1664" s="2">
        <v>33.130000000000003</v>
      </c>
      <c r="K1664" s="2">
        <f t="shared" si="200"/>
        <v>1.76</v>
      </c>
      <c r="L1664" s="2">
        <f t="shared" si="201"/>
        <v>31.37</v>
      </c>
      <c r="Z1664" s="13">
        <v>1.76</v>
      </c>
      <c r="AA1664" s="5">
        <v>178.37819999999999</v>
      </c>
      <c r="AR1664" s="5" t="str">
        <f t="shared" si="202"/>
        <v/>
      </c>
      <c r="AT1664" s="5" t="str">
        <f t="shared" si="203"/>
        <v/>
      </c>
      <c r="AV1664" s="5" t="str">
        <f t="shared" si="204"/>
        <v/>
      </c>
      <c r="AX1664" s="2">
        <v>31.37</v>
      </c>
      <c r="AY1664" s="5">
        <f t="shared" si="205"/>
        <v>178.37819999999999</v>
      </c>
      <c r="AZ1664" s="11">
        <f t="shared" si="206"/>
        <v>4.5600164083581998E-3</v>
      </c>
      <c r="BA1664" s="5">
        <f t="shared" si="207"/>
        <v>4.5600164083581998</v>
      </c>
    </row>
    <row r="1665" spans="1:53" x14ac:dyDescent="0.25">
      <c r="A1665" s="1" t="s">
        <v>847</v>
      </c>
      <c r="B1665" s="1" t="s">
        <v>843</v>
      </c>
      <c r="C1665" s="1" t="s">
        <v>844</v>
      </c>
      <c r="D1665" s="1" t="s">
        <v>61</v>
      </c>
      <c r="E1665" s="1" t="s">
        <v>62</v>
      </c>
      <c r="F1665" s="1" t="s">
        <v>578</v>
      </c>
      <c r="G1665" s="1" t="s">
        <v>64</v>
      </c>
      <c r="H1665" s="1" t="s">
        <v>780</v>
      </c>
      <c r="I1665" s="2">
        <v>316.2</v>
      </c>
      <c r="J1665" s="2">
        <v>42.37</v>
      </c>
      <c r="K1665" s="2">
        <f t="shared" si="200"/>
        <v>2.87</v>
      </c>
      <c r="L1665" s="2">
        <f t="shared" si="201"/>
        <v>39.51</v>
      </c>
      <c r="Z1665" s="13">
        <v>2.87</v>
      </c>
      <c r="AA1665" s="5">
        <v>290.87808749999999</v>
      </c>
      <c r="AR1665" s="5" t="str">
        <f t="shared" si="202"/>
        <v/>
      </c>
      <c r="AT1665" s="5" t="str">
        <f t="shared" si="203"/>
        <v/>
      </c>
      <c r="AV1665" s="5" t="str">
        <f t="shared" si="204"/>
        <v/>
      </c>
      <c r="AX1665" s="2">
        <v>39.51</v>
      </c>
      <c r="AY1665" s="5">
        <f t="shared" si="205"/>
        <v>290.87808749999999</v>
      </c>
      <c r="AZ1665" s="11">
        <f t="shared" si="206"/>
        <v>7.4359358477204731E-3</v>
      </c>
      <c r="BA1665" s="5">
        <f t="shared" si="207"/>
        <v>7.4359358477204731</v>
      </c>
    </row>
    <row r="1666" spans="1:53" x14ac:dyDescent="0.25">
      <c r="A1666" s="1" t="s">
        <v>847</v>
      </c>
      <c r="B1666" s="1" t="s">
        <v>843</v>
      </c>
      <c r="C1666" s="1" t="s">
        <v>844</v>
      </c>
      <c r="D1666" s="1" t="s">
        <v>61</v>
      </c>
      <c r="E1666" s="1" t="s">
        <v>66</v>
      </c>
      <c r="F1666" s="1" t="s">
        <v>578</v>
      </c>
      <c r="G1666" s="1" t="s">
        <v>64</v>
      </c>
      <c r="H1666" s="1" t="s">
        <v>780</v>
      </c>
      <c r="I1666" s="2">
        <v>316.2</v>
      </c>
      <c r="J1666" s="2">
        <v>38.36</v>
      </c>
      <c r="K1666" s="2">
        <f t="shared" si="200"/>
        <v>0</v>
      </c>
      <c r="L1666" s="2">
        <f t="shared" si="201"/>
        <v>38.36</v>
      </c>
      <c r="AR1666" s="5" t="str">
        <f t="shared" si="202"/>
        <v/>
      </c>
      <c r="AT1666" s="5" t="str">
        <f t="shared" si="203"/>
        <v/>
      </c>
      <c r="AV1666" s="5" t="str">
        <f t="shared" si="204"/>
        <v/>
      </c>
      <c r="AX1666" s="2">
        <v>38.36</v>
      </c>
      <c r="AY1666" s="5">
        <f t="shared" si="205"/>
        <v>0</v>
      </c>
      <c r="AZ1666" s="11">
        <f t="shared" si="206"/>
        <v>0</v>
      </c>
      <c r="BA1666" s="5">
        <f t="shared" si="207"/>
        <v>0</v>
      </c>
    </row>
    <row r="1667" spans="1:53" x14ac:dyDescent="0.25">
      <c r="A1667" s="1" t="s">
        <v>847</v>
      </c>
      <c r="B1667" s="1" t="s">
        <v>843</v>
      </c>
      <c r="C1667" s="1" t="s">
        <v>844</v>
      </c>
      <c r="D1667" s="1" t="s">
        <v>61</v>
      </c>
      <c r="E1667" s="1" t="s">
        <v>71</v>
      </c>
      <c r="F1667" s="1" t="s">
        <v>578</v>
      </c>
      <c r="G1667" s="1" t="s">
        <v>64</v>
      </c>
      <c r="H1667" s="1" t="s">
        <v>780</v>
      </c>
      <c r="I1667" s="2">
        <v>316.2</v>
      </c>
      <c r="J1667" s="2">
        <v>37.630000000000003</v>
      </c>
      <c r="K1667" s="2">
        <f t="shared" ref="K1667:K1730" si="208">SUM(N1667,P1667,R1667,T1667,V1667,AD1667,AF1667,AH1667,AK1667,AM1667,AO1667,X1667,Z1667,AB1667,BB1667,BD1667)</f>
        <v>8.7899999999999991</v>
      </c>
      <c r="L1667" s="2">
        <f t="shared" ref="L1667:L1730" si="209">SUM(M1667,AJ1667,AQ1667,AS1667,AU1667,AW1667,AX1667)</f>
        <v>28.84</v>
      </c>
      <c r="Z1667" s="13">
        <v>8.7899999999999991</v>
      </c>
      <c r="AA1667" s="5">
        <v>890.8774874999998</v>
      </c>
      <c r="AR1667" s="5" t="str">
        <f t="shared" ref="AR1667:AR1730" si="210">IF(AQ1667&gt;0,AQ1667*$AR$1,"")</f>
        <v/>
      </c>
      <c r="AT1667" s="5" t="str">
        <f t="shared" ref="AT1667:AT1730" si="211">IF(AS1667&gt;0,AS1667*$AT$1,"")</f>
        <v/>
      </c>
      <c r="AV1667" s="5" t="str">
        <f t="shared" ref="AV1667:AV1730" si="212">IF(AU1667&gt;0,AU1667*$AV$1,"")</f>
        <v/>
      </c>
      <c r="AX1667" s="2">
        <v>28.84</v>
      </c>
      <c r="AY1667" s="5">
        <f t="shared" ref="AY1667:AY1730" si="213">SUM(O1667,Q1667,S1667,U1667,W1667,AE1667,AG1667,AI1667,AL1667,AN1667,AP1667,Y1667,AA1667,AC1667,BC1667,BE1667)</f>
        <v>890.8774874999998</v>
      </c>
      <c r="AZ1667" s="11">
        <f t="shared" ref="AZ1667:AZ1730" si="214">(AY1667/$AY$2025)*100</f>
        <v>2.2774172857652597E-2</v>
      </c>
      <c r="BA1667" s="5">
        <f t="shared" ref="BA1667:BA1730" si="215">(AZ1667/100)*$BA$1</f>
        <v>22.774172857652594</v>
      </c>
    </row>
    <row r="1668" spans="1:53" x14ac:dyDescent="0.25">
      <c r="A1668" s="1" t="s">
        <v>847</v>
      </c>
      <c r="B1668" s="1" t="s">
        <v>843</v>
      </c>
      <c r="C1668" s="1" t="s">
        <v>844</v>
      </c>
      <c r="D1668" s="1" t="s">
        <v>61</v>
      </c>
      <c r="E1668" s="1" t="s">
        <v>72</v>
      </c>
      <c r="F1668" s="1" t="s">
        <v>578</v>
      </c>
      <c r="G1668" s="1" t="s">
        <v>64</v>
      </c>
      <c r="H1668" s="1" t="s">
        <v>780</v>
      </c>
      <c r="I1668" s="2">
        <v>316.2</v>
      </c>
      <c r="J1668" s="2">
        <v>40.86</v>
      </c>
      <c r="K1668" s="2">
        <f t="shared" si="208"/>
        <v>36.54</v>
      </c>
      <c r="L1668" s="2">
        <f t="shared" si="209"/>
        <v>3.46</v>
      </c>
      <c r="Z1668" s="13">
        <v>36.54</v>
      </c>
      <c r="AA1668" s="5">
        <v>3703.374675</v>
      </c>
      <c r="AR1668" s="5" t="str">
        <f t="shared" si="210"/>
        <v/>
      </c>
      <c r="AT1668" s="5" t="str">
        <f t="shared" si="211"/>
        <v/>
      </c>
      <c r="AV1668" s="5" t="str">
        <f t="shared" si="212"/>
        <v/>
      </c>
      <c r="AX1668" s="2">
        <v>3.46</v>
      </c>
      <c r="AY1668" s="5">
        <f t="shared" si="213"/>
        <v>3703.374675</v>
      </c>
      <c r="AZ1668" s="11">
        <f t="shared" si="214"/>
        <v>9.4672158841709458E-2</v>
      </c>
      <c r="BA1668" s="5">
        <f t="shared" si="215"/>
        <v>94.672158841709461</v>
      </c>
    </row>
    <row r="1669" spans="1:53" x14ac:dyDescent="0.25">
      <c r="A1669" s="1" t="s">
        <v>847</v>
      </c>
      <c r="B1669" s="1" t="s">
        <v>843</v>
      </c>
      <c r="C1669" s="1" t="s">
        <v>844</v>
      </c>
      <c r="D1669" s="1" t="s">
        <v>61</v>
      </c>
      <c r="E1669" s="1" t="s">
        <v>73</v>
      </c>
      <c r="F1669" s="1" t="s">
        <v>578</v>
      </c>
      <c r="G1669" s="1" t="s">
        <v>64</v>
      </c>
      <c r="H1669" s="1" t="s">
        <v>780</v>
      </c>
      <c r="I1669" s="2">
        <v>316.2</v>
      </c>
      <c r="J1669" s="2">
        <v>39.67</v>
      </c>
      <c r="K1669" s="2">
        <f t="shared" si="208"/>
        <v>39.67</v>
      </c>
      <c r="L1669" s="2">
        <f t="shared" si="209"/>
        <v>0</v>
      </c>
      <c r="Z1669" s="13">
        <v>39.67</v>
      </c>
      <c r="AA1669" s="5">
        <v>4020.6040874999999</v>
      </c>
      <c r="AR1669" s="5" t="str">
        <f t="shared" si="210"/>
        <v/>
      </c>
      <c r="AT1669" s="5" t="str">
        <f t="shared" si="211"/>
        <v/>
      </c>
      <c r="AV1669" s="5" t="str">
        <f t="shared" si="212"/>
        <v/>
      </c>
      <c r="AY1669" s="5">
        <f t="shared" si="213"/>
        <v>4020.6040874999999</v>
      </c>
      <c r="AZ1669" s="11">
        <f t="shared" si="214"/>
        <v>0.10278173347702829</v>
      </c>
      <c r="BA1669" s="5">
        <f t="shared" si="215"/>
        <v>102.7817334770283</v>
      </c>
    </row>
    <row r="1670" spans="1:53" x14ac:dyDescent="0.25">
      <c r="A1670" s="1" t="s">
        <v>847</v>
      </c>
      <c r="B1670" s="1" t="s">
        <v>843</v>
      </c>
      <c r="C1670" s="1" t="s">
        <v>844</v>
      </c>
      <c r="D1670" s="1" t="s">
        <v>61</v>
      </c>
      <c r="E1670" s="1" t="s">
        <v>74</v>
      </c>
      <c r="F1670" s="1" t="s">
        <v>578</v>
      </c>
      <c r="G1670" s="1" t="s">
        <v>64</v>
      </c>
      <c r="H1670" s="1" t="s">
        <v>780</v>
      </c>
      <c r="I1670" s="2">
        <v>316.2</v>
      </c>
      <c r="J1670" s="2">
        <v>37.18</v>
      </c>
      <c r="K1670" s="2">
        <f t="shared" si="208"/>
        <v>34.380000000000003</v>
      </c>
      <c r="L1670" s="2">
        <f t="shared" si="209"/>
        <v>2.81</v>
      </c>
      <c r="Z1670" s="13">
        <v>34.380000000000003</v>
      </c>
      <c r="AA1670" s="5">
        <v>3484.4559749999999</v>
      </c>
      <c r="AR1670" s="5" t="str">
        <f t="shared" si="210"/>
        <v/>
      </c>
      <c r="AT1670" s="5" t="str">
        <f t="shared" si="211"/>
        <v/>
      </c>
      <c r="AV1670" s="5" t="str">
        <f t="shared" si="212"/>
        <v/>
      </c>
      <c r="AX1670" s="2">
        <v>2.81</v>
      </c>
      <c r="AY1670" s="5">
        <f t="shared" si="213"/>
        <v>3484.4559749999999</v>
      </c>
      <c r="AZ1670" s="11">
        <f t="shared" si="214"/>
        <v>8.9075775067815291E-2</v>
      </c>
      <c r="BA1670" s="5">
        <f t="shared" si="215"/>
        <v>89.0757750678153</v>
      </c>
    </row>
    <row r="1671" spans="1:53" x14ac:dyDescent="0.25">
      <c r="A1671" s="1" t="s">
        <v>847</v>
      </c>
      <c r="B1671" s="1" t="s">
        <v>843</v>
      </c>
      <c r="C1671" s="1" t="s">
        <v>844</v>
      </c>
      <c r="D1671" s="1" t="s">
        <v>61</v>
      </c>
      <c r="E1671" s="1" t="s">
        <v>95</v>
      </c>
      <c r="F1671" s="1" t="s">
        <v>312</v>
      </c>
      <c r="G1671" s="1" t="s">
        <v>64</v>
      </c>
      <c r="H1671" s="1" t="s">
        <v>780</v>
      </c>
      <c r="I1671" s="2">
        <v>316.2</v>
      </c>
      <c r="J1671" s="2">
        <v>0.08</v>
      </c>
      <c r="K1671" s="2">
        <f t="shared" si="208"/>
        <v>0</v>
      </c>
      <c r="L1671" s="2">
        <f t="shared" si="209"/>
        <v>0.08</v>
      </c>
      <c r="AR1671" s="5" t="str">
        <f t="shared" si="210"/>
        <v/>
      </c>
      <c r="AT1671" s="5" t="str">
        <f t="shared" si="211"/>
        <v/>
      </c>
      <c r="AV1671" s="5" t="str">
        <f t="shared" si="212"/>
        <v/>
      </c>
      <c r="AX1671" s="2">
        <v>0.08</v>
      </c>
      <c r="AY1671" s="5">
        <f t="shared" si="213"/>
        <v>0</v>
      </c>
      <c r="AZ1671" s="11">
        <f t="shared" si="214"/>
        <v>0</v>
      </c>
      <c r="BA1671" s="5">
        <f t="shared" si="215"/>
        <v>0</v>
      </c>
    </row>
    <row r="1672" spans="1:53" x14ac:dyDescent="0.25">
      <c r="A1672" s="1" t="s">
        <v>847</v>
      </c>
      <c r="B1672" s="1" t="s">
        <v>843</v>
      </c>
      <c r="C1672" s="1" t="s">
        <v>844</v>
      </c>
      <c r="D1672" s="1" t="s">
        <v>61</v>
      </c>
      <c r="E1672" s="1" t="s">
        <v>68</v>
      </c>
      <c r="F1672" s="1" t="s">
        <v>312</v>
      </c>
      <c r="G1672" s="1" t="s">
        <v>64</v>
      </c>
      <c r="H1672" s="1" t="s">
        <v>780</v>
      </c>
      <c r="I1672" s="2">
        <v>316.2</v>
      </c>
      <c r="J1672" s="2">
        <v>0.09</v>
      </c>
      <c r="K1672" s="2">
        <f t="shared" si="208"/>
        <v>0</v>
      </c>
      <c r="L1672" s="2">
        <f t="shared" si="209"/>
        <v>0.09</v>
      </c>
      <c r="AR1672" s="5" t="str">
        <f t="shared" si="210"/>
        <v/>
      </c>
      <c r="AT1672" s="5" t="str">
        <f t="shared" si="211"/>
        <v/>
      </c>
      <c r="AV1672" s="5" t="str">
        <f t="shared" si="212"/>
        <v/>
      </c>
      <c r="AX1672" s="2">
        <v>0.09</v>
      </c>
      <c r="AY1672" s="5">
        <f t="shared" si="213"/>
        <v>0</v>
      </c>
      <c r="AZ1672" s="11">
        <f t="shared" si="214"/>
        <v>0</v>
      </c>
      <c r="BA1672" s="5">
        <f t="shared" si="215"/>
        <v>0</v>
      </c>
    </row>
    <row r="1673" spans="1:53" x14ac:dyDescent="0.25">
      <c r="A1673" s="1" t="s">
        <v>847</v>
      </c>
      <c r="B1673" s="1" t="s">
        <v>843</v>
      </c>
      <c r="C1673" s="1" t="s">
        <v>844</v>
      </c>
      <c r="D1673" s="1" t="s">
        <v>61</v>
      </c>
      <c r="E1673" s="1" t="s">
        <v>69</v>
      </c>
      <c r="F1673" s="1" t="s">
        <v>312</v>
      </c>
      <c r="G1673" s="1" t="s">
        <v>64</v>
      </c>
      <c r="H1673" s="1" t="s">
        <v>780</v>
      </c>
      <c r="I1673" s="2">
        <v>316.2</v>
      </c>
      <c r="J1673" s="2">
        <v>0.09</v>
      </c>
      <c r="K1673" s="2">
        <f t="shared" si="208"/>
        <v>0.02</v>
      </c>
      <c r="L1673" s="2">
        <f t="shared" si="209"/>
        <v>7.0000000000000007E-2</v>
      </c>
      <c r="Z1673" s="13">
        <v>0.02</v>
      </c>
      <c r="AA1673" s="5">
        <v>2.0270250000000001</v>
      </c>
      <c r="AR1673" s="5" t="str">
        <f t="shared" si="210"/>
        <v/>
      </c>
      <c r="AT1673" s="5" t="str">
        <f t="shared" si="211"/>
        <v/>
      </c>
      <c r="AV1673" s="5" t="str">
        <f t="shared" si="212"/>
        <v/>
      </c>
      <c r="AX1673" s="2">
        <v>7.0000000000000007E-2</v>
      </c>
      <c r="AY1673" s="5">
        <f t="shared" si="213"/>
        <v>2.0270250000000001</v>
      </c>
      <c r="AZ1673" s="11">
        <f t="shared" si="214"/>
        <v>5.1818368276797734E-5</v>
      </c>
      <c r="BA1673" s="5">
        <f t="shared" si="215"/>
        <v>5.1818368276797734E-2</v>
      </c>
    </row>
    <row r="1674" spans="1:53" x14ac:dyDescent="0.25">
      <c r="A1674" s="1" t="s">
        <v>847</v>
      </c>
      <c r="B1674" s="1" t="s">
        <v>843</v>
      </c>
      <c r="C1674" s="1" t="s">
        <v>844</v>
      </c>
      <c r="D1674" s="1" t="s">
        <v>61</v>
      </c>
      <c r="E1674" s="1" t="s">
        <v>76</v>
      </c>
      <c r="F1674" s="1" t="s">
        <v>312</v>
      </c>
      <c r="G1674" s="1" t="s">
        <v>64</v>
      </c>
      <c r="H1674" s="1" t="s">
        <v>780</v>
      </c>
      <c r="I1674" s="2">
        <v>316.2</v>
      </c>
      <c r="J1674" s="2">
        <v>0.09</v>
      </c>
      <c r="K1674" s="2">
        <f t="shared" si="208"/>
        <v>0.09</v>
      </c>
      <c r="L1674" s="2">
        <f t="shared" si="209"/>
        <v>0</v>
      </c>
      <c r="Z1674" s="13">
        <v>0.09</v>
      </c>
      <c r="AA1674" s="5">
        <v>9.1216124999999995</v>
      </c>
      <c r="AR1674" s="5" t="str">
        <f t="shared" si="210"/>
        <v/>
      </c>
      <c r="AT1674" s="5" t="str">
        <f t="shared" si="211"/>
        <v/>
      </c>
      <c r="AV1674" s="5" t="str">
        <f t="shared" si="212"/>
        <v/>
      </c>
      <c r="AY1674" s="5">
        <f t="shared" si="213"/>
        <v>9.1216124999999995</v>
      </c>
      <c r="AZ1674" s="11">
        <f t="shared" si="214"/>
        <v>2.3318265724558978E-4</v>
      </c>
      <c r="BA1674" s="5">
        <f t="shared" si="215"/>
        <v>0.23318265724558979</v>
      </c>
    </row>
    <row r="1675" spans="1:53" x14ac:dyDescent="0.25">
      <c r="A1675" s="1" t="s">
        <v>848</v>
      </c>
      <c r="B1675" s="1" t="s">
        <v>849</v>
      </c>
      <c r="C1675" s="1" t="s">
        <v>850</v>
      </c>
      <c r="D1675" s="1" t="s">
        <v>61</v>
      </c>
      <c r="E1675" s="1" t="s">
        <v>86</v>
      </c>
      <c r="F1675" s="1" t="s">
        <v>578</v>
      </c>
      <c r="G1675" s="1" t="s">
        <v>64</v>
      </c>
      <c r="H1675" s="1" t="s">
        <v>780</v>
      </c>
      <c r="I1675" s="2">
        <v>154.6</v>
      </c>
      <c r="J1675" s="2">
        <v>0.09</v>
      </c>
      <c r="K1675" s="2">
        <f t="shared" si="208"/>
        <v>0</v>
      </c>
      <c r="L1675" s="2">
        <f t="shared" si="209"/>
        <v>0.09</v>
      </c>
      <c r="AR1675" s="5" t="str">
        <f t="shared" si="210"/>
        <v/>
      </c>
      <c r="AT1675" s="5" t="str">
        <f t="shared" si="211"/>
        <v/>
      </c>
      <c r="AV1675" s="5" t="str">
        <f t="shared" si="212"/>
        <v/>
      </c>
      <c r="AX1675" s="2">
        <v>0.09</v>
      </c>
      <c r="AY1675" s="5">
        <f t="shared" si="213"/>
        <v>0</v>
      </c>
      <c r="AZ1675" s="11">
        <f t="shared" si="214"/>
        <v>0</v>
      </c>
      <c r="BA1675" s="5">
        <f t="shared" si="215"/>
        <v>0</v>
      </c>
    </row>
    <row r="1676" spans="1:53" x14ac:dyDescent="0.25">
      <c r="A1676" s="1" t="s">
        <v>848</v>
      </c>
      <c r="B1676" s="1" t="s">
        <v>849</v>
      </c>
      <c r="C1676" s="1" t="s">
        <v>850</v>
      </c>
      <c r="D1676" s="1" t="s">
        <v>61</v>
      </c>
      <c r="E1676" s="1" t="s">
        <v>91</v>
      </c>
      <c r="F1676" s="1" t="s">
        <v>578</v>
      </c>
      <c r="G1676" s="1" t="s">
        <v>64</v>
      </c>
      <c r="H1676" s="1" t="s">
        <v>780</v>
      </c>
      <c r="I1676" s="2">
        <v>154.6</v>
      </c>
      <c r="J1676" s="2">
        <v>37.909999999999997</v>
      </c>
      <c r="K1676" s="2">
        <f t="shared" si="208"/>
        <v>37.369999999999997</v>
      </c>
      <c r="L1676" s="2">
        <f t="shared" si="209"/>
        <v>0.54</v>
      </c>
      <c r="Z1676" s="13">
        <v>37.369999999999997</v>
      </c>
      <c r="AA1676" s="5">
        <v>3787.4962124999988</v>
      </c>
      <c r="AR1676" s="5" t="str">
        <f t="shared" si="210"/>
        <v/>
      </c>
      <c r="AT1676" s="5" t="str">
        <f t="shared" si="211"/>
        <v/>
      </c>
      <c r="AV1676" s="5" t="str">
        <f t="shared" si="212"/>
        <v/>
      </c>
      <c r="AX1676" s="2">
        <v>0.54</v>
      </c>
      <c r="AY1676" s="5">
        <f t="shared" si="213"/>
        <v>3787.4962124999988</v>
      </c>
      <c r="AZ1676" s="11">
        <f t="shared" si="214"/>
        <v>9.6822621125196517E-2</v>
      </c>
      <c r="BA1676" s="5">
        <f t="shared" si="215"/>
        <v>96.822621125196505</v>
      </c>
    </row>
    <row r="1677" spans="1:53" x14ac:dyDescent="0.25">
      <c r="A1677" s="1" t="s">
        <v>848</v>
      </c>
      <c r="B1677" s="1" t="s">
        <v>849</v>
      </c>
      <c r="C1677" s="1" t="s">
        <v>850</v>
      </c>
      <c r="D1677" s="1" t="s">
        <v>61</v>
      </c>
      <c r="E1677" s="1" t="s">
        <v>95</v>
      </c>
      <c r="F1677" s="1" t="s">
        <v>578</v>
      </c>
      <c r="G1677" s="1" t="s">
        <v>64</v>
      </c>
      <c r="H1677" s="1" t="s">
        <v>780</v>
      </c>
      <c r="I1677" s="2">
        <v>154.6</v>
      </c>
      <c r="J1677" s="2">
        <v>32.33</v>
      </c>
      <c r="K1677" s="2">
        <f t="shared" si="208"/>
        <v>30.26</v>
      </c>
      <c r="L1677" s="2">
        <f t="shared" si="209"/>
        <v>2.0699999999999998</v>
      </c>
      <c r="Z1677" s="13">
        <v>30.26</v>
      </c>
      <c r="AA1677" s="5">
        <v>3066.888825</v>
      </c>
      <c r="AR1677" s="5" t="str">
        <f t="shared" si="210"/>
        <v/>
      </c>
      <c r="AT1677" s="5" t="str">
        <f t="shared" si="211"/>
        <v/>
      </c>
      <c r="AV1677" s="5" t="str">
        <f t="shared" si="212"/>
        <v/>
      </c>
      <c r="AX1677" s="2">
        <v>2.0699999999999998</v>
      </c>
      <c r="AY1677" s="5">
        <f t="shared" si="213"/>
        <v>3066.888825</v>
      </c>
      <c r="AZ1677" s="11">
        <f t="shared" si="214"/>
        <v>7.8401191202794956E-2</v>
      </c>
      <c r="BA1677" s="5">
        <f t="shared" si="215"/>
        <v>78.401191202794948</v>
      </c>
    </row>
    <row r="1678" spans="1:53" x14ac:dyDescent="0.25">
      <c r="A1678" s="1" t="s">
        <v>848</v>
      </c>
      <c r="B1678" s="1" t="s">
        <v>849</v>
      </c>
      <c r="C1678" s="1" t="s">
        <v>850</v>
      </c>
      <c r="D1678" s="1" t="s">
        <v>61</v>
      </c>
      <c r="E1678" s="1" t="s">
        <v>66</v>
      </c>
      <c r="F1678" s="1" t="s">
        <v>578</v>
      </c>
      <c r="G1678" s="1" t="s">
        <v>64</v>
      </c>
      <c r="H1678" s="1" t="s">
        <v>780</v>
      </c>
      <c r="I1678" s="2">
        <v>154.6</v>
      </c>
      <c r="J1678" s="2">
        <v>0.1</v>
      </c>
      <c r="K1678" s="2">
        <f t="shared" si="208"/>
        <v>0</v>
      </c>
      <c r="L1678" s="2">
        <f t="shared" si="209"/>
        <v>0.1</v>
      </c>
      <c r="AR1678" s="5" t="str">
        <f t="shared" si="210"/>
        <v/>
      </c>
      <c r="AT1678" s="5" t="str">
        <f t="shared" si="211"/>
        <v/>
      </c>
      <c r="AV1678" s="5" t="str">
        <f t="shared" si="212"/>
        <v/>
      </c>
      <c r="AX1678" s="2">
        <v>0.1</v>
      </c>
      <c r="AY1678" s="5">
        <f t="shared" si="213"/>
        <v>0</v>
      </c>
      <c r="AZ1678" s="11">
        <f t="shared" si="214"/>
        <v>0</v>
      </c>
      <c r="BA1678" s="5">
        <f t="shared" si="215"/>
        <v>0</v>
      </c>
    </row>
    <row r="1679" spans="1:53" x14ac:dyDescent="0.25">
      <c r="A1679" s="1" t="s">
        <v>848</v>
      </c>
      <c r="B1679" s="1" t="s">
        <v>849</v>
      </c>
      <c r="C1679" s="1" t="s">
        <v>850</v>
      </c>
      <c r="D1679" s="1" t="s">
        <v>61</v>
      </c>
      <c r="E1679" s="1" t="s">
        <v>67</v>
      </c>
      <c r="F1679" s="1" t="s">
        <v>578</v>
      </c>
      <c r="G1679" s="1" t="s">
        <v>64</v>
      </c>
      <c r="H1679" s="1" t="s">
        <v>780</v>
      </c>
      <c r="I1679" s="2">
        <v>154.6</v>
      </c>
      <c r="J1679" s="2">
        <v>42.45</v>
      </c>
      <c r="K1679" s="2">
        <f t="shared" si="208"/>
        <v>13.7</v>
      </c>
      <c r="L1679" s="2">
        <f t="shared" si="209"/>
        <v>28.75</v>
      </c>
      <c r="Z1679" s="13">
        <v>13.7</v>
      </c>
      <c r="AA1679" s="5">
        <v>1388.512125</v>
      </c>
      <c r="AR1679" s="5" t="str">
        <f t="shared" si="210"/>
        <v/>
      </c>
      <c r="AT1679" s="5" t="str">
        <f t="shared" si="211"/>
        <v/>
      </c>
      <c r="AV1679" s="5" t="str">
        <f t="shared" si="212"/>
        <v/>
      </c>
      <c r="AX1679" s="2">
        <v>28.75</v>
      </c>
      <c r="AY1679" s="5">
        <f t="shared" si="213"/>
        <v>1388.512125</v>
      </c>
      <c r="AZ1679" s="11">
        <f t="shared" si="214"/>
        <v>3.5495582269606446E-2</v>
      </c>
      <c r="BA1679" s="5">
        <f t="shared" si="215"/>
        <v>35.495582269606444</v>
      </c>
    </row>
    <row r="1680" spans="1:53" x14ac:dyDescent="0.25">
      <c r="A1680" s="1" t="s">
        <v>848</v>
      </c>
      <c r="B1680" s="1" t="s">
        <v>849</v>
      </c>
      <c r="C1680" s="1" t="s">
        <v>850</v>
      </c>
      <c r="D1680" s="1" t="s">
        <v>61</v>
      </c>
      <c r="E1680" s="1" t="s">
        <v>68</v>
      </c>
      <c r="F1680" s="1" t="s">
        <v>578</v>
      </c>
      <c r="G1680" s="1" t="s">
        <v>64</v>
      </c>
      <c r="H1680" s="1" t="s">
        <v>780</v>
      </c>
      <c r="I1680" s="2">
        <v>154.6</v>
      </c>
      <c r="J1680" s="2">
        <v>36.200000000000003</v>
      </c>
      <c r="K1680" s="2">
        <f t="shared" si="208"/>
        <v>34.020000000000003</v>
      </c>
      <c r="L1680" s="2">
        <f t="shared" si="209"/>
        <v>2.1800000000000002</v>
      </c>
      <c r="Z1680" s="13">
        <v>34.020000000000003</v>
      </c>
      <c r="AA1680" s="5">
        <v>3447.969525</v>
      </c>
      <c r="AR1680" s="5" t="str">
        <f t="shared" si="210"/>
        <v/>
      </c>
      <c r="AT1680" s="5" t="str">
        <f t="shared" si="211"/>
        <v/>
      </c>
      <c r="AV1680" s="5" t="str">
        <f t="shared" si="212"/>
        <v/>
      </c>
      <c r="AX1680" s="2">
        <v>2.1800000000000002</v>
      </c>
      <c r="AY1680" s="5">
        <f t="shared" si="213"/>
        <v>3447.969525</v>
      </c>
      <c r="AZ1680" s="11">
        <f t="shared" si="214"/>
        <v>8.8143044438832932E-2</v>
      </c>
      <c r="BA1680" s="5">
        <f t="shared" si="215"/>
        <v>88.143044438832931</v>
      </c>
    </row>
    <row r="1681" spans="1:53" x14ac:dyDescent="0.25">
      <c r="A1681" s="1" t="s">
        <v>851</v>
      </c>
      <c r="B1681" s="1" t="s">
        <v>840</v>
      </c>
      <c r="C1681" s="1" t="s">
        <v>841</v>
      </c>
      <c r="D1681" s="1" t="s">
        <v>115</v>
      </c>
      <c r="E1681" s="1" t="s">
        <v>67</v>
      </c>
      <c r="F1681" s="1" t="s">
        <v>578</v>
      </c>
      <c r="G1681" s="1" t="s">
        <v>64</v>
      </c>
      <c r="H1681" s="1" t="s">
        <v>780</v>
      </c>
      <c r="I1681" s="2">
        <v>158</v>
      </c>
      <c r="J1681" s="2">
        <v>7.0000000000000007E-2</v>
      </c>
      <c r="K1681" s="2">
        <f t="shared" si="208"/>
        <v>0</v>
      </c>
      <c r="L1681" s="2">
        <f t="shared" si="209"/>
        <v>7.0000000000000007E-2</v>
      </c>
      <c r="AR1681" s="5" t="str">
        <f t="shared" si="210"/>
        <v/>
      </c>
      <c r="AT1681" s="5" t="str">
        <f t="shared" si="211"/>
        <v/>
      </c>
      <c r="AV1681" s="5" t="str">
        <f t="shared" si="212"/>
        <v/>
      </c>
      <c r="AX1681" s="2">
        <v>7.0000000000000007E-2</v>
      </c>
      <c r="AY1681" s="5">
        <f t="shared" si="213"/>
        <v>0</v>
      </c>
      <c r="AZ1681" s="11">
        <f t="shared" si="214"/>
        <v>0</v>
      </c>
      <c r="BA1681" s="5">
        <f t="shared" si="215"/>
        <v>0</v>
      </c>
    </row>
    <row r="1682" spans="1:53" x14ac:dyDescent="0.25">
      <c r="A1682" s="1" t="s">
        <v>851</v>
      </c>
      <c r="B1682" s="1" t="s">
        <v>840</v>
      </c>
      <c r="C1682" s="1" t="s">
        <v>841</v>
      </c>
      <c r="D1682" s="1" t="s">
        <v>115</v>
      </c>
      <c r="E1682" s="1" t="s">
        <v>68</v>
      </c>
      <c r="F1682" s="1" t="s">
        <v>578</v>
      </c>
      <c r="G1682" s="1" t="s">
        <v>64</v>
      </c>
      <c r="H1682" s="1" t="s">
        <v>780</v>
      </c>
      <c r="I1682" s="2">
        <v>158</v>
      </c>
      <c r="J1682" s="2">
        <v>0.06</v>
      </c>
      <c r="K1682" s="2">
        <f t="shared" si="208"/>
        <v>0.03</v>
      </c>
      <c r="L1682" s="2">
        <f t="shared" si="209"/>
        <v>0.03</v>
      </c>
      <c r="Z1682" s="13">
        <v>0.03</v>
      </c>
      <c r="AA1682" s="5">
        <v>3.0405375000000001</v>
      </c>
      <c r="AR1682" s="5" t="str">
        <f t="shared" si="210"/>
        <v/>
      </c>
      <c r="AT1682" s="5" t="str">
        <f t="shared" si="211"/>
        <v/>
      </c>
      <c r="AV1682" s="5" t="str">
        <f t="shared" si="212"/>
        <v/>
      </c>
      <c r="AX1682" s="2">
        <v>0.03</v>
      </c>
      <c r="AY1682" s="5">
        <f t="shared" si="213"/>
        <v>3.0405375000000001</v>
      </c>
      <c r="AZ1682" s="11">
        <f t="shared" si="214"/>
        <v>7.772755241519659E-5</v>
      </c>
      <c r="BA1682" s="5">
        <f t="shared" si="215"/>
        <v>7.7727552415196591E-2</v>
      </c>
    </row>
    <row r="1683" spans="1:53" x14ac:dyDescent="0.25">
      <c r="A1683" s="1" t="s">
        <v>851</v>
      </c>
      <c r="B1683" s="1" t="s">
        <v>840</v>
      </c>
      <c r="C1683" s="1" t="s">
        <v>841</v>
      </c>
      <c r="D1683" s="1" t="s">
        <v>115</v>
      </c>
      <c r="E1683" s="1" t="s">
        <v>69</v>
      </c>
      <c r="F1683" s="1" t="s">
        <v>578</v>
      </c>
      <c r="G1683" s="1" t="s">
        <v>64</v>
      </c>
      <c r="H1683" s="1" t="s">
        <v>780</v>
      </c>
      <c r="I1683" s="2">
        <v>158</v>
      </c>
      <c r="J1683" s="2">
        <v>35.82</v>
      </c>
      <c r="K1683" s="2">
        <f t="shared" si="208"/>
        <v>12.58</v>
      </c>
      <c r="L1683" s="2">
        <f t="shared" si="209"/>
        <v>23.24</v>
      </c>
      <c r="Z1683" s="13">
        <v>12.58</v>
      </c>
      <c r="AA1683" s="5">
        <v>1274.9987249999999</v>
      </c>
      <c r="AR1683" s="5" t="str">
        <f t="shared" si="210"/>
        <v/>
      </c>
      <c r="AT1683" s="5" t="str">
        <f t="shared" si="211"/>
        <v/>
      </c>
      <c r="AV1683" s="5" t="str">
        <f t="shared" si="212"/>
        <v/>
      </c>
      <c r="AX1683" s="2">
        <v>23.24</v>
      </c>
      <c r="AY1683" s="5">
        <f t="shared" si="213"/>
        <v>1274.9987249999999</v>
      </c>
      <c r="AZ1683" s="11">
        <f t="shared" si="214"/>
        <v>3.2593753646105769E-2</v>
      </c>
      <c r="BA1683" s="5">
        <f t="shared" si="215"/>
        <v>32.593753646105768</v>
      </c>
    </row>
    <row r="1684" spans="1:53" x14ac:dyDescent="0.25">
      <c r="A1684" s="1" t="s">
        <v>851</v>
      </c>
      <c r="B1684" s="1" t="s">
        <v>840</v>
      </c>
      <c r="C1684" s="1" t="s">
        <v>841</v>
      </c>
      <c r="D1684" s="1" t="s">
        <v>115</v>
      </c>
      <c r="E1684" s="1" t="s">
        <v>70</v>
      </c>
      <c r="F1684" s="1" t="s">
        <v>578</v>
      </c>
      <c r="G1684" s="1" t="s">
        <v>64</v>
      </c>
      <c r="H1684" s="1" t="s">
        <v>780</v>
      </c>
      <c r="I1684" s="2">
        <v>158</v>
      </c>
      <c r="J1684" s="2">
        <v>41.17</v>
      </c>
      <c r="K1684" s="2">
        <f t="shared" si="208"/>
        <v>25.08</v>
      </c>
      <c r="L1684" s="2">
        <f t="shared" si="209"/>
        <v>14.92</v>
      </c>
      <c r="Z1684" s="13">
        <v>25.08</v>
      </c>
      <c r="AA1684" s="5">
        <v>2541.889349999999</v>
      </c>
      <c r="AR1684" s="5" t="str">
        <f t="shared" si="210"/>
        <v/>
      </c>
      <c r="AT1684" s="5" t="str">
        <f t="shared" si="211"/>
        <v/>
      </c>
      <c r="AV1684" s="5" t="str">
        <f t="shared" si="212"/>
        <v/>
      </c>
      <c r="AX1684" s="2">
        <v>14.92</v>
      </c>
      <c r="AY1684" s="5">
        <f t="shared" si="213"/>
        <v>2541.889349999999</v>
      </c>
      <c r="AZ1684" s="11">
        <f t="shared" si="214"/>
        <v>6.4980233819104324E-2</v>
      </c>
      <c r="BA1684" s="5">
        <f t="shared" si="215"/>
        <v>64.980233819104313</v>
      </c>
    </row>
    <row r="1685" spans="1:53" x14ac:dyDescent="0.25">
      <c r="A1685" s="1" t="s">
        <v>851</v>
      </c>
      <c r="B1685" s="1" t="s">
        <v>840</v>
      </c>
      <c r="C1685" s="1" t="s">
        <v>841</v>
      </c>
      <c r="D1685" s="1" t="s">
        <v>115</v>
      </c>
      <c r="E1685" s="1" t="s">
        <v>71</v>
      </c>
      <c r="F1685" s="1" t="s">
        <v>578</v>
      </c>
      <c r="G1685" s="1" t="s">
        <v>64</v>
      </c>
      <c r="H1685" s="1" t="s">
        <v>780</v>
      </c>
      <c r="I1685" s="2">
        <v>158</v>
      </c>
      <c r="J1685" s="2">
        <v>0.09</v>
      </c>
      <c r="K1685" s="2">
        <f t="shared" si="208"/>
        <v>0.05</v>
      </c>
      <c r="L1685" s="2">
        <f t="shared" si="209"/>
        <v>0.04</v>
      </c>
      <c r="Z1685" s="13">
        <v>0.05</v>
      </c>
      <c r="AA1685" s="5">
        <v>5.0675625000000002</v>
      </c>
      <c r="AR1685" s="5" t="str">
        <f t="shared" si="210"/>
        <v/>
      </c>
      <c r="AT1685" s="5" t="str">
        <f t="shared" si="211"/>
        <v/>
      </c>
      <c r="AV1685" s="5" t="str">
        <f t="shared" si="212"/>
        <v/>
      </c>
      <c r="AX1685" s="2">
        <v>0.04</v>
      </c>
      <c r="AY1685" s="5">
        <f t="shared" si="213"/>
        <v>5.0675625000000002</v>
      </c>
      <c r="AZ1685" s="11">
        <f t="shared" si="214"/>
        <v>1.2954592069199433E-4</v>
      </c>
      <c r="BA1685" s="5">
        <f t="shared" si="215"/>
        <v>0.12954592069199433</v>
      </c>
    </row>
    <row r="1686" spans="1:53" x14ac:dyDescent="0.25">
      <c r="A1686" s="1" t="s">
        <v>851</v>
      </c>
      <c r="B1686" s="1" t="s">
        <v>840</v>
      </c>
      <c r="C1686" s="1" t="s">
        <v>841</v>
      </c>
      <c r="D1686" s="1" t="s">
        <v>115</v>
      </c>
      <c r="E1686" s="1" t="s">
        <v>74</v>
      </c>
      <c r="F1686" s="1" t="s">
        <v>578</v>
      </c>
      <c r="G1686" s="1" t="s">
        <v>64</v>
      </c>
      <c r="H1686" s="1" t="s">
        <v>780</v>
      </c>
      <c r="I1686" s="2">
        <v>158</v>
      </c>
      <c r="J1686" s="2">
        <v>0.09</v>
      </c>
      <c r="K1686" s="2">
        <f t="shared" si="208"/>
        <v>0.09</v>
      </c>
      <c r="L1686" s="2">
        <f t="shared" si="209"/>
        <v>0</v>
      </c>
      <c r="Z1686" s="13">
        <v>0.09</v>
      </c>
      <c r="AA1686" s="5">
        <v>9.1216124999999995</v>
      </c>
      <c r="AR1686" s="5" t="str">
        <f t="shared" si="210"/>
        <v/>
      </c>
      <c r="AT1686" s="5" t="str">
        <f t="shared" si="211"/>
        <v/>
      </c>
      <c r="AV1686" s="5" t="str">
        <f t="shared" si="212"/>
        <v/>
      </c>
      <c r="AY1686" s="5">
        <f t="shared" si="213"/>
        <v>9.1216124999999995</v>
      </c>
      <c r="AZ1686" s="11">
        <f t="shared" si="214"/>
        <v>2.3318265724558978E-4</v>
      </c>
      <c r="BA1686" s="5">
        <f t="shared" si="215"/>
        <v>0.23318265724558979</v>
      </c>
    </row>
    <row r="1687" spans="1:53" x14ac:dyDescent="0.25">
      <c r="A1687" s="1" t="s">
        <v>851</v>
      </c>
      <c r="B1687" s="1" t="s">
        <v>840</v>
      </c>
      <c r="C1687" s="1" t="s">
        <v>841</v>
      </c>
      <c r="D1687" s="1" t="s">
        <v>115</v>
      </c>
      <c r="E1687" s="1" t="s">
        <v>75</v>
      </c>
      <c r="F1687" s="1" t="s">
        <v>578</v>
      </c>
      <c r="G1687" s="1" t="s">
        <v>64</v>
      </c>
      <c r="H1687" s="1" t="s">
        <v>780</v>
      </c>
      <c r="I1687" s="2">
        <v>158</v>
      </c>
      <c r="J1687" s="2">
        <v>40.119999999999997</v>
      </c>
      <c r="K1687" s="2">
        <f t="shared" si="208"/>
        <v>40</v>
      </c>
      <c r="L1687" s="2">
        <f t="shared" si="209"/>
        <v>0</v>
      </c>
      <c r="Z1687" s="13">
        <v>40</v>
      </c>
      <c r="AA1687" s="5">
        <v>4054.05</v>
      </c>
      <c r="AR1687" s="5" t="str">
        <f t="shared" si="210"/>
        <v/>
      </c>
      <c r="AT1687" s="5" t="str">
        <f t="shared" si="211"/>
        <v/>
      </c>
      <c r="AV1687" s="5" t="str">
        <f t="shared" si="212"/>
        <v/>
      </c>
      <c r="AY1687" s="5">
        <f t="shared" si="213"/>
        <v>4054.05</v>
      </c>
      <c r="AZ1687" s="11">
        <f t="shared" si="214"/>
        <v>0.10363673655359547</v>
      </c>
      <c r="BA1687" s="5">
        <f t="shared" si="215"/>
        <v>103.63673655359547</v>
      </c>
    </row>
    <row r="1688" spans="1:53" x14ac:dyDescent="0.25">
      <c r="A1688" s="1" t="s">
        <v>851</v>
      </c>
      <c r="B1688" s="1" t="s">
        <v>840</v>
      </c>
      <c r="C1688" s="1" t="s">
        <v>841</v>
      </c>
      <c r="D1688" s="1" t="s">
        <v>115</v>
      </c>
      <c r="E1688" s="1" t="s">
        <v>76</v>
      </c>
      <c r="F1688" s="1" t="s">
        <v>578</v>
      </c>
      <c r="G1688" s="1" t="s">
        <v>64</v>
      </c>
      <c r="H1688" s="1" t="s">
        <v>780</v>
      </c>
      <c r="I1688" s="2">
        <v>158</v>
      </c>
      <c r="J1688" s="2">
        <v>35.57</v>
      </c>
      <c r="K1688" s="2">
        <f t="shared" si="208"/>
        <v>19.98</v>
      </c>
      <c r="L1688" s="2">
        <f t="shared" si="209"/>
        <v>15.59</v>
      </c>
      <c r="Z1688" s="13">
        <v>19.98</v>
      </c>
      <c r="AA1688" s="5">
        <v>2024.997975</v>
      </c>
      <c r="AR1688" s="5" t="str">
        <f t="shared" si="210"/>
        <v/>
      </c>
      <c r="AT1688" s="5" t="str">
        <f t="shared" si="211"/>
        <v/>
      </c>
      <c r="AV1688" s="5" t="str">
        <f t="shared" si="212"/>
        <v/>
      </c>
      <c r="AX1688" s="2">
        <v>15.59</v>
      </c>
      <c r="AY1688" s="5">
        <f t="shared" si="213"/>
        <v>2024.997975</v>
      </c>
      <c r="AZ1688" s="11">
        <f t="shared" si="214"/>
        <v>5.1766549908520927E-2</v>
      </c>
      <c r="BA1688" s="5">
        <f t="shared" si="215"/>
        <v>51.766549908520929</v>
      </c>
    </row>
    <row r="1689" spans="1:53" x14ac:dyDescent="0.25">
      <c r="A1689" s="1" t="s">
        <v>852</v>
      </c>
      <c r="B1689" s="1" t="s">
        <v>853</v>
      </c>
      <c r="C1689" s="1" t="s">
        <v>854</v>
      </c>
      <c r="D1689" s="1" t="s">
        <v>61</v>
      </c>
      <c r="E1689" s="1" t="s">
        <v>62</v>
      </c>
      <c r="F1689" s="1" t="s">
        <v>591</v>
      </c>
      <c r="G1689" s="1" t="s">
        <v>64</v>
      </c>
      <c r="H1689" s="1" t="s">
        <v>780</v>
      </c>
      <c r="I1689" s="2">
        <v>120.05</v>
      </c>
      <c r="J1689" s="2">
        <v>36.33</v>
      </c>
      <c r="K1689" s="2">
        <f t="shared" si="208"/>
        <v>14.14</v>
      </c>
      <c r="L1689" s="2">
        <f t="shared" si="209"/>
        <v>0.1</v>
      </c>
      <c r="Z1689" s="13">
        <v>14.14</v>
      </c>
      <c r="AA1689" s="5">
        <v>1433.106675</v>
      </c>
      <c r="AR1689" s="5" t="str">
        <f t="shared" si="210"/>
        <v/>
      </c>
      <c r="AT1689" s="5" t="str">
        <f t="shared" si="211"/>
        <v/>
      </c>
      <c r="AV1689" s="5" t="str">
        <f t="shared" si="212"/>
        <v/>
      </c>
      <c r="AX1689" s="2">
        <v>0.1</v>
      </c>
      <c r="AY1689" s="5">
        <f t="shared" si="213"/>
        <v>1433.106675</v>
      </c>
      <c r="AZ1689" s="11">
        <f t="shared" si="214"/>
        <v>3.6635586371695991E-2</v>
      </c>
      <c r="BA1689" s="5">
        <f t="shared" si="215"/>
        <v>36.635586371695986</v>
      </c>
    </row>
    <row r="1690" spans="1:53" x14ac:dyDescent="0.25">
      <c r="A1690" s="1" t="s">
        <v>855</v>
      </c>
      <c r="B1690" s="1" t="s">
        <v>856</v>
      </c>
      <c r="C1690" s="1" t="s">
        <v>857</v>
      </c>
      <c r="D1690" s="1" t="s">
        <v>61</v>
      </c>
      <c r="E1690" s="1" t="s">
        <v>81</v>
      </c>
      <c r="F1690" s="1" t="s">
        <v>591</v>
      </c>
      <c r="G1690" s="1" t="s">
        <v>64</v>
      </c>
      <c r="H1690" s="1" t="s">
        <v>780</v>
      </c>
      <c r="I1690" s="2">
        <v>36.15</v>
      </c>
      <c r="J1690" s="2">
        <v>6.56</v>
      </c>
      <c r="K1690" s="2">
        <f t="shared" si="208"/>
        <v>0</v>
      </c>
      <c r="L1690" s="2">
        <f t="shared" si="209"/>
        <v>5.97</v>
      </c>
      <c r="AR1690" s="5" t="str">
        <f t="shared" si="210"/>
        <v/>
      </c>
      <c r="AT1690" s="5" t="str">
        <f t="shared" si="211"/>
        <v/>
      </c>
      <c r="AV1690" s="5" t="str">
        <f t="shared" si="212"/>
        <v/>
      </c>
      <c r="AX1690" s="2">
        <v>5.97</v>
      </c>
      <c r="AY1690" s="5">
        <f t="shared" si="213"/>
        <v>0</v>
      </c>
      <c r="AZ1690" s="11">
        <f t="shared" si="214"/>
        <v>0</v>
      </c>
      <c r="BA1690" s="5">
        <f t="shared" si="215"/>
        <v>0</v>
      </c>
    </row>
    <row r="1691" spans="1:53" x14ac:dyDescent="0.25">
      <c r="A1691" s="1" t="s">
        <v>855</v>
      </c>
      <c r="B1691" s="1" t="s">
        <v>856</v>
      </c>
      <c r="C1691" s="1" t="s">
        <v>857</v>
      </c>
      <c r="D1691" s="1" t="s">
        <v>61</v>
      </c>
      <c r="E1691" s="1" t="s">
        <v>62</v>
      </c>
      <c r="F1691" s="1" t="s">
        <v>591</v>
      </c>
      <c r="G1691" s="1" t="s">
        <v>64</v>
      </c>
      <c r="H1691" s="1" t="s">
        <v>780</v>
      </c>
      <c r="I1691" s="2">
        <v>36.15</v>
      </c>
      <c r="J1691" s="2">
        <v>2.2799999999999998</v>
      </c>
      <c r="K1691" s="2">
        <f t="shared" si="208"/>
        <v>0</v>
      </c>
      <c r="L1691" s="2">
        <f t="shared" si="209"/>
        <v>2.27</v>
      </c>
      <c r="AR1691" s="5" t="str">
        <f t="shared" si="210"/>
        <v/>
      </c>
      <c r="AT1691" s="5" t="str">
        <f t="shared" si="211"/>
        <v/>
      </c>
      <c r="AV1691" s="5" t="str">
        <f t="shared" si="212"/>
        <v/>
      </c>
      <c r="AX1691" s="2">
        <v>2.27</v>
      </c>
      <c r="AY1691" s="5">
        <f t="shared" si="213"/>
        <v>0</v>
      </c>
      <c r="AZ1691" s="11">
        <f t="shared" si="214"/>
        <v>0</v>
      </c>
      <c r="BA1691" s="5">
        <f t="shared" si="215"/>
        <v>0</v>
      </c>
    </row>
    <row r="1692" spans="1:53" x14ac:dyDescent="0.25">
      <c r="A1692" s="1" t="s">
        <v>858</v>
      </c>
      <c r="B1692" s="1" t="s">
        <v>859</v>
      </c>
      <c r="C1692" s="1" t="s">
        <v>460</v>
      </c>
      <c r="D1692" s="1" t="s">
        <v>61</v>
      </c>
      <c r="E1692" s="1" t="s">
        <v>62</v>
      </c>
      <c r="F1692" s="1" t="s">
        <v>591</v>
      </c>
      <c r="G1692" s="1" t="s">
        <v>64</v>
      </c>
      <c r="H1692" s="1" t="s">
        <v>780</v>
      </c>
      <c r="I1692" s="2">
        <v>157</v>
      </c>
      <c r="J1692" s="2">
        <v>7.0000000000000007E-2</v>
      </c>
      <c r="K1692" s="2">
        <f t="shared" si="208"/>
        <v>0.03</v>
      </c>
      <c r="L1692" s="2">
        <f t="shared" si="209"/>
        <v>0</v>
      </c>
      <c r="Z1692" s="13">
        <v>0.03</v>
      </c>
      <c r="AA1692" s="5">
        <v>3.0405375000000001</v>
      </c>
      <c r="AR1692" s="5" t="str">
        <f t="shared" si="210"/>
        <v/>
      </c>
      <c r="AT1692" s="5" t="str">
        <f t="shared" si="211"/>
        <v/>
      </c>
      <c r="AV1692" s="5" t="str">
        <f t="shared" si="212"/>
        <v/>
      </c>
      <c r="AY1692" s="5">
        <f t="shared" si="213"/>
        <v>3.0405375000000001</v>
      </c>
      <c r="AZ1692" s="11">
        <f t="shared" si="214"/>
        <v>7.772755241519659E-5</v>
      </c>
      <c r="BA1692" s="5">
        <f t="shared" si="215"/>
        <v>7.7727552415196591E-2</v>
      </c>
    </row>
    <row r="1693" spans="1:53" x14ac:dyDescent="0.25">
      <c r="A1693" s="1" t="s">
        <v>858</v>
      </c>
      <c r="B1693" s="1" t="s">
        <v>859</v>
      </c>
      <c r="C1693" s="1" t="s">
        <v>460</v>
      </c>
      <c r="D1693" s="1" t="s">
        <v>61</v>
      </c>
      <c r="E1693" s="1" t="s">
        <v>72</v>
      </c>
      <c r="F1693" s="1" t="s">
        <v>591</v>
      </c>
      <c r="G1693" s="1" t="s">
        <v>64</v>
      </c>
      <c r="H1693" s="1" t="s">
        <v>780</v>
      </c>
      <c r="I1693" s="2">
        <v>157</v>
      </c>
      <c r="J1693" s="2">
        <v>41.98</v>
      </c>
      <c r="K1693" s="2">
        <f t="shared" si="208"/>
        <v>16.440000000000001</v>
      </c>
      <c r="L1693" s="2">
        <f t="shared" si="209"/>
        <v>6.8</v>
      </c>
      <c r="Z1693" s="13">
        <v>16.440000000000001</v>
      </c>
      <c r="AA1693" s="5">
        <v>1666.2145499999999</v>
      </c>
      <c r="AR1693" s="5" t="str">
        <f t="shared" si="210"/>
        <v/>
      </c>
      <c r="AT1693" s="5" t="str">
        <f t="shared" si="211"/>
        <v/>
      </c>
      <c r="AV1693" s="5" t="str">
        <f t="shared" si="212"/>
        <v/>
      </c>
      <c r="AX1693" s="2">
        <v>6.8</v>
      </c>
      <c r="AY1693" s="5">
        <f t="shared" si="213"/>
        <v>1666.2145499999999</v>
      </c>
      <c r="AZ1693" s="11">
        <f t="shared" si="214"/>
        <v>4.2594698723527731E-2</v>
      </c>
      <c r="BA1693" s="5">
        <f t="shared" si="215"/>
        <v>42.594698723527735</v>
      </c>
    </row>
    <row r="1694" spans="1:53" x14ac:dyDescent="0.25">
      <c r="A1694" s="1" t="s">
        <v>858</v>
      </c>
      <c r="B1694" s="1" t="s">
        <v>859</v>
      </c>
      <c r="C1694" s="1" t="s">
        <v>460</v>
      </c>
      <c r="D1694" s="1" t="s">
        <v>61</v>
      </c>
      <c r="E1694" s="1" t="s">
        <v>73</v>
      </c>
      <c r="F1694" s="1" t="s">
        <v>591</v>
      </c>
      <c r="G1694" s="1" t="s">
        <v>64</v>
      </c>
      <c r="H1694" s="1" t="s">
        <v>780</v>
      </c>
      <c r="I1694" s="2">
        <v>157</v>
      </c>
      <c r="J1694" s="2">
        <v>40.98</v>
      </c>
      <c r="K1694" s="2">
        <f t="shared" si="208"/>
        <v>0.56999999999999995</v>
      </c>
      <c r="L1694" s="2">
        <f t="shared" si="209"/>
        <v>39.43</v>
      </c>
      <c r="Z1694" s="13">
        <v>0.56999999999999995</v>
      </c>
      <c r="AA1694" s="5">
        <v>57.770212499999992</v>
      </c>
      <c r="AR1694" s="5" t="str">
        <f t="shared" si="210"/>
        <v/>
      </c>
      <c r="AT1694" s="5" t="str">
        <f t="shared" si="211"/>
        <v/>
      </c>
      <c r="AV1694" s="5" t="str">
        <f t="shared" si="212"/>
        <v/>
      </c>
      <c r="AX1694" s="2">
        <v>39.43</v>
      </c>
      <c r="AY1694" s="5">
        <f t="shared" si="213"/>
        <v>57.770212499999992</v>
      </c>
      <c r="AZ1694" s="11">
        <f t="shared" si="214"/>
        <v>1.4768234958887352E-3</v>
      </c>
      <c r="BA1694" s="5">
        <f t="shared" si="215"/>
        <v>1.4768234958887352</v>
      </c>
    </row>
    <row r="1695" spans="1:53" x14ac:dyDescent="0.25">
      <c r="A1695" s="1" t="s">
        <v>858</v>
      </c>
      <c r="B1695" s="1" t="s">
        <v>859</v>
      </c>
      <c r="C1695" s="1" t="s">
        <v>460</v>
      </c>
      <c r="D1695" s="1" t="s">
        <v>61</v>
      </c>
      <c r="E1695" s="1" t="s">
        <v>74</v>
      </c>
      <c r="F1695" s="1" t="s">
        <v>591</v>
      </c>
      <c r="G1695" s="1" t="s">
        <v>64</v>
      </c>
      <c r="H1695" s="1" t="s">
        <v>780</v>
      </c>
      <c r="I1695" s="2">
        <v>157</v>
      </c>
      <c r="J1695" s="2">
        <v>36.32</v>
      </c>
      <c r="K1695" s="2">
        <f t="shared" si="208"/>
        <v>5.5299999999999994</v>
      </c>
      <c r="L1695" s="2">
        <f t="shared" si="209"/>
        <v>4.18</v>
      </c>
      <c r="Z1695" s="13">
        <v>4.6399999999999997</v>
      </c>
      <c r="AA1695" s="5">
        <v>470.26979999999992</v>
      </c>
      <c r="AB1695" s="14">
        <v>0.89</v>
      </c>
      <c r="AC1695" s="5">
        <v>81.184687499999995</v>
      </c>
      <c r="AR1695" s="5" t="str">
        <f t="shared" si="210"/>
        <v/>
      </c>
      <c r="AT1695" s="5" t="str">
        <f t="shared" si="211"/>
        <v/>
      </c>
      <c r="AV1695" s="5" t="str">
        <f t="shared" si="212"/>
        <v/>
      </c>
      <c r="AX1695" s="2">
        <v>4.18</v>
      </c>
      <c r="AY1695" s="5">
        <f t="shared" si="213"/>
        <v>551.45448749999991</v>
      </c>
      <c r="AZ1695" s="11">
        <f t="shared" si="214"/>
        <v>1.40972468130229E-2</v>
      </c>
      <c r="BA1695" s="5">
        <f t="shared" si="215"/>
        <v>14.097246813022901</v>
      </c>
    </row>
    <row r="1696" spans="1:53" x14ac:dyDescent="0.25">
      <c r="A1696" s="1" t="s">
        <v>860</v>
      </c>
      <c r="B1696" s="1" t="s">
        <v>843</v>
      </c>
      <c r="C1696" s="1" t="s">
        <v>844</v>
      </c>
      <c r="D1696" s="1" t="s">
        <v>61</v>
      </c>
      <c r="E1696" s="1" t="s">
        <v>76</v>
      </c>
      <c r="F1696" s="1" t="s">
        <v>566</v>
      </c>
      <c r="G1696" s="1" t="s">
        <v>64</v>
      </c>
      <c r="H1696" s="1" t="s">
        <v>780</v>
      </c>
      <c r="I1696" s="2">
        <v>156</v>
      </c>
      <c r="J1696" s="2">
        <v>0.06</v>
      </c>
      <c r="K1696" s="2">
        <f t="shared" si="208"/>
        <v>0</v>
      </c>
      <c r="L1696" s="2">
        <f t="shared" si="209"/>
        <v>0.06</v>
      </c>
      <c r="AR1696" s="5" t="str">
        <f t="shared" si="210"/>
        <v/>
      </c>
      <c r="AT1696" s="5" t="str">
        <f t="shared" si="211"/>
        <v/>
      </c>
      <c r="AV1696" s="5" t="str">
        <f t="shared" si="212"/>
        <v/>
      </c>
      <c r="AX1696" s="2">
        <v>0.06</v>
      </c>
      <c r="AY1696" s="5">
        <f t="shared" si="213"/>
        <v>0</v>
      </c>
      <c r="AZ1696" s="11">
        <f t="shared" si="214"/>
        <v>0</v>
      </c>
      <c r="BA1696" s="5">
        <f t="shared" si="215"/>
        <v>0</v>
      </c>
    </row>
    <row r="1697" spans="1:53" x14ac:dyDescent="0.25">
      <c r="A1697" s="1" t="s">
        <v>860</v>
      </c>
      <c r="B1697" s="1" t="s">
        <v>843</v>
      </c>
      <c r="C1697" s="1" t="s">
        <v>844</v>
      </c>
      <c r="D1697" s="1" t="s">
        <v>61</v>
      </c>
      <c r="E1697" s="1" t="s">
        <v>62</v>
      </c>
      <c r="F1697" s="1" t="s">
        <v>608</v>
      </c>
      <c r="G1697" s="1" t="s">
        <v>64</v>
      </c>
      <c r="H1697" s="1" t="s">
        <v>780</v>
      </c>
      <c r="I1697" s="2">
        <v>156</v>
      </c>
      <c r="J1697" s="2">
        <v>7.0000000000000007E-2</v>
      </c>
      <c r="K1697" s="2">
        <f t="shared" si="208"/>
        <v>7.0000000000000007E-2</v>
      </c>
      <c r="L1697" s="2">
        <f t="shared" si="209"/>
        <v>0</v>
      </c>
      <c r="Z1697" s="13">
        <v>7.0000000000000007E-2</v>
      </c>
      <c r="AA1697" s="5">
        <v>7.0945875000000003</v>
      </c>
      <c r="AR1697" s="5" t="str">
        <f t="shared" si="210"/>
        <v/>
      </c>
      <c r="AT1697" s="5" t="str">
        <f t="shared" si="211"/>
        <v/>
      </c>
      <c r="AV1697" s="5" t="str">
        <f t="shared" si="212"/>
        <v/>
      </c>
      <c r="AY1697" s="5">
        <f t="shared" si="213"/>
        <v>7.0945875000000003</v>
      </c>
      <c r="AZ1697" s="11">
        <f t="shared" si="214"/>
        <v>1.8136428896879206E-4</v>
      </c>
      <c r="BA1697" s="5">
        <f t="shared" si="215"/>
        <v>0.18136428896879206</v>
      </c>
    </row>
    <row r="1698" spans="1:53" x14ac:dyDescent="0.25">
      <c r="A1698" s="1" t="s">
        <v>860</v>
      </c>
      <c r="B1698" s="1" t="s">
        <v>843</v>
      </c>
      <c r="C1698" s="1" t="s">
        <v>844</v>
      </c>
      <c r="D1698" s="1" t="s">
        <v>61</v>
      </c>
      <c r="E1698" s="1" t="s">
        <v>66</v>
      </c>
      <c r="F1698" s="1" t="s">
        <v>608</v>
      </c>
      <c r="G1698" s="1" t="s">
        <v>64</v>
      </c>
      <c r="H1698" s="1" t="s">
        <v>780</v>
      </c>
      <c r="I1698" s="2">
        <v>156</v>
      </c>
      <c r="J1698" s="2">
        <v>0.06</v>
      </c>
      <c r="K1698" s="2">
        <f t="shared" si="208"/>
        <v>0.03</v>
      </c>
      <c r="L1698" s="2">
        <f t="shared" si="209"/>
        <v>0.03</v>
      </c>
      <c r="Z1698" s="13">
        <v>0.03</v>
      </c>
      <c r="AA1698" s="5">
        <v>3.0405375000000001</v>
      </c>
      <c r="AR1698" s="5" t="str">
        <f t="shared" si="210"/>
        <v/>
      </c>
      <c r="AT1698" s="5" t="str">
        <f t="shared" si="211"/>
        <v/>
      </c>
      <c r="AV1698" s="5" t="str">
        <f t="shared" si="212"/>
        <v/>
      </c>
      <c r="AX1698" s="2">
        <v>0.03</v>
      </c>
      <c r="AY1698" s="5">
        <f t="shared" si="213"/>
        <v>3.0405375000000001</v>
      </c>
      <c r="AZ1698" s="11">
        <f t="shared" si="214"/>
        <v>7.772755241519659E-5</v>
      </c>
      <c r="BA1698" s="5">
        <f t="shared" si="215"/>
        <v>7.7727552415196591E-2</v>
      </c>
    </row>
    <row r="1699" spans="1:53" x14ac:dyDescent="0.25">
      <c r="A1699" s="1" t="s">
        <v>860</v>
      </c>
      <c r="B1699" s="1" t="s">
        <v>843</v>
      </c>
      <c r="C1699" s="1" t="s">
        <v>844</v>
      </c>
      <c r="D1699" s="1" t="s">
        <v>61</v>
      </c>
      <c r="E1699" s="1" t="s">
        <v>71</v>
      </c>
      <c r="F1699" s="1" t="s">
        <v>608</v>
      </c>
      <c r="G1699" s="1" t="s">
        <v>64</v>
      </c>
      <c r="H1699" s="1" t="s">
        <v>780</v>
      </c>
      <c r="I1699" s="2">
        <v>156</v>
      </c>
      <c r="J1699" s="2">
        <v>36.32</v>
      </c>
      <c r="K1699" s="2">
        <f t="shared" si="208"/>
        <v>34.18</v>
      </c>
      <c r="L1699" s="2">
        <f t="shared" si="209"/>
        <v>2.14</v>
      </c>
      <c r="Z1699" s="13">
        <v>29.5</v>
      </c>
      <c r="AA1699" s="5">
        <v>2989.8618750000001</v>
      </c>
      <c r="AB1699" s="14">
        <v>4.68</v>
      </c>
      <c r="AC1699" s="5">
        <v>426.90375</v>
      </c>
      <c r="AR1699" s="5" t="str">
        <f t="shared" si="210"/>
        <v/>
      </c>
      <c r="AT1699" s="5" t="str">
        <f t="shared" si="211"/>
        <v/>
      </c>
      <c r="AV1699" s="5" t="str">
        <f t="shared" si="212"/>
        <v/>
      </c>
      <c r="AX1699" s="2">
        <v>2.14</v>
      </c>
      <c r="AY1699" s="5">
        <f t="shared" si="213"/>
        <v>3416.765625</v>
      </c>
      <c r="AZ1699" s="11">
        <f t="shared" si="214"/>
        <v>8.7345355618087081E-2</v>
      </c>
      <c r="BA1699" s="5">
        <f t="shared" si="215"/>
        <v>87.345355618087083</v>
      </c>
    </row>
    <row r="1700" spans="1:53" x14ac:dyDescent="0.25">
      <c r="A1700" s="1" t="s">
        <v>860</v>
      </c>
      <c r="B1700" s="1" t="s">
        <v>843</v>
      </c>
      <c r="C1700" s="1" t="s">
        <v>844</v>
      </c>
      <c r="D1700" s="1" t="s">
        <v>61</v>
      </c>
      <c r="E1700" s="1" t="s">
        <v>72</v>
      </c>
      <c r="F1700" s="1" t="s">
        <v>608</v>
      </c>
      <c r="G1700" s="1" t="s">
        <v>64</v>
      </c>
      <c r="H1700" s="1" t="s">
        <v>780</v>
      </c>
      <c r="I1700" s="2">
        <v>156</v>
      </c>
      <c r="J1700" s="2">
        <v>40</v>
      </c>
      <c r="K1700" s="2">
        <f t="shared" si="208"/>
        <v>40</v>
      </c>
      <c r="L1700" s="2">
        <f t="shared" si="209"/>
        <v>0</v>
      </c>
      <c r="Z1700" s="13">
        <v>32.299999999999997</v>
      </c>
      <c r="AA1700" s="5">
        <v>3273.6453750000001</v>
      </c>
      <c r="AB1700" s="14">
        <v>7.7</v>
      </c>
      <c r="AC1700" s="5">
        <v>702.38437499999998</v>
      </c>
      <c r="AR1700" s="5" t="str">
        <f t="shared" si="210"/>
        <v/>
      </c>
      <c r="AT1700" s="5" t="str">
        <f t="shared" si="211"/>
        <v/>
      </c>
      <c r="AV1700" s="5" t="str">
        <f t="shared" si="212"/>
        <v/>
      </c>
      <c r="AY1700" s="5">
        <f t="shared" si="213"/>
        <v>3976.0297500000001</v>
      </c>
      <c r="AZ1700" s="11">
        <f t="shared" si="214"/>
        <v>0.10164224608231473</v>
      </c>
      <c r="BA1700" s="5">
        <f t="shared" si="215"/>
        <v>101.64224608231473</v>
      </c>
    </row>
    <row r="1701" spans="1:53" x14ac:dyDescent="0.25">
      <c r="A1701" s="1" t="s">
        <v>860</v>
      </c>
      <c r="B1701" s="1" t="s">
        <v>843</v>
      </c>
      <c r="C1701" s="1" t="s">
        <v>844</v>
      </c>
      <c r="D1701" s="1" t="s">
        <v>61</v>
      </c>
      <c r="E1701" s="1" t="s">
        <v>73</v>
      </c>
      <c r="F1701" s="1" t="s">
        <v>608</v>
      </c>
      <c r="G1701" s="1" t="s">
        <v>64</v>
      </c>
      <c r="H1701" s="1" t="s">
        <v>780</v>
      </c>
      <c r="I1701" s="2">
        <v>156</v>
      </c>
      <c r="J1701" s="2">
        <v>37.97</v>
      </c>
      <c r="K1701" s="2">
        <f t="shared" si="208"/>
        <v>35.769999999999996</v>
      </c>
      <c r="L1701" s="2">
        <f t="shared" si="209"/>
        <v>2.2000000000000002</v>
      </c>
      <c r="Z1701" s="13">
        <v>9.14</v>
      </c>
      <c r="AA1701" s="5">
        <v>926.35042499999997</v>
      </c>
      <c r="AB1701" s="14">
        <v>26.63</v>
      </c>
      <c r="AC1701" s="5">
        <v>2429.1553125</v>
      </c>
      <c r="AR1701" s="5" t="str">
        <f t="shared" si="210"/>
        <v/>
      </c>
      <c r="AT1701" s="5" t="str">
        <f t="shared" si="211"/>
        <v/>
      </c>
      <c r="AV1701" s="5" t="str">
        <f t="shared" si="212"/>
        <v/>
      </c>
      <c r="AX1701" s="2">
        <v>2.2000000000000002</v>
      </c>
      <c r="AY1701" s="5">
        <f t="shared" si="213"/>
        <v>3355.5057375000001</v>
      </c>
      <c r="AZ1701" s="11">
        <f t="shared" si="214"/>
        <v>8.5779322929259758E-2</v>
      </c>
      <c r="BA1701" s="5">
        <f t="shared" si="215"/>
        <v>85.779322929259749</v>
      </c>
    </row>
    <row r="1702" spans="1:53" x14ac:dyDescent="0.25">
      <c r="A1702" s="1" t="s">
        <v>860</v>
      </c>
      <c r="B1702" s="1" t="s">
        <v>843</v>
      </c>
      <c r="C1702" s="1" t="s">
        <v>844</v>
      </c>
      <c r="D1702" s="1" t="s">
        <v>61</v>
      </c>
      <c r="E1702" s="1" t="s">
        <v>74</v>
      </c>
      <c r="F1702" s="1" t="s">
        <v>608</v>
      </c>
      <c r="G1702" s="1" t="s">
        <v>64</v>
      </c>
      <c r="H1702" s="1" t="s">
        <v>780</v>
      </c>
      <c r="I1702" s="2">
        <v>156</v>
      </c>
      <c r="J1702" s="2">
        <v>6.37</v>
      </c>
      <c r="K1702" s="2">
        <f t="shared" si="208"/>
        <v>5.47</v>
      </c>
      <c r="L1702" s="2">
        <f t="shared" si="209"/>
        <v>0.9</v>
      </c>
      <c r="Z1702" s="13">
        <v>3.75</v>
      </c>
      <c r="AA1702" s="5">
        <v>380.06718749999999</v>
      </c>
      <c r="AB1702" s="14">
        <v>1.72</v>
      </c>
      <c r="AC1702" s="5">
        <v>156.89625000000001</v>
      </c>
      <c r="AR1702" s="5" t="str">
        <f t="shared" si="210"/>
        <v/>
      </c>
      <c r="AT1702" s="5" t="str">
        <f t="shared" si="211"/>
        <v/>
      </c>
      <c r="AV1702" s="5" t="str">
        <f t="shared" si="212"/>
        <v/>
      </c>
      <c r="AX1702" s="2">
        <v>0.9</v>
      </c>
      <c r="AY1702" s="5">
        <f t="shared" si="213"/>
        <v>536.96343750000005</v>
      </c>
      <c r="AZ1702" s="11">
        <f t="shared" si="214"/>
        <v>1.3726801176872638E-2</v>
      </c>
      <c r="BA1702" s="5">
        <f t="shared" si="215"/>
        <v>13.726801176872639</v>
      </c>
    </row>
    <row r="1703" spans="1:53" x14ac:dyDescent="0.25">
      <c r="A1703" s="1" t="s">
        <v>861</v>
      </c>
      <c r="B1703" s="1" t="s">
        <v>843</v>
      </c>
      <c r="C1703" s="1" t="s">
        <v>844</v>
      </c>
      <c r="D1703" s="1" t="s">
        <v>61</v>
      </c>
      <c r="E1703" s="1" t="s">
        <v>86</v>
      </c>
      <c r="F1703" s="1" t="s">
        <v>608</v>
      </c>
      <c r="G1703" s="1" t="s">
        <v>64</v>
      </c>
      <c r="H1703" s="1" t="s">
        <v>780</v>
      </c>
      <c r="I1703" s="2">
        <v>158</v>
      </c>
      <c r="J1703" s="2">
        <v>36.25</v>
      </c>
      <c r="K1703" s="2">
        <f t="shared" si="208"/>
        <v>33.42</v>
      </c>
      <c r="L1703" s="2">
        <f t="shared" si="209"/>
        <v>2.83</v>
      </c>
      <c r="Z1703" s="13">
        <v>33.42</v>
      </c>
      <c r="AA1703" s="5">
        <v>3387.1587749999999</v>
      </c>
      <c r="AR1703" s="5" t="str">
        <f t="shared" si="210"/>
        <v/>
      </c>
      <c r="AT1703" s="5" t="str">
        <f t="shared" si="211"/>
        <v/>
      </c>
      <c r="AV1703" s="5" t="str">
        <f t="shared" si="212"/>
        <v/>
      </c>
      <c r="AX1703" s="2">
        <v>2.83</v>
      </c>
      <c r="AY1703" s="5">
        <f t="shared" si="213"/>
        <v>3387.1587749999999</v>
      </c>
      <c r="AZ1703" s="11">
        <f t="shared" si="214"/>
        <v>8.6588493390529001E-2</v>
      </c>
      <c r="BA1703" s="5">
        <f t="shared" si="215"/>
        <v>86.58849339052901</v>
      </c>
    </row>
    <row r="1704" spans="1:53" x14ac:dyDescent="0.25">
      <c r="A1704" s="1" t="s">
        <v>861</v>
      </c>
      <c r="B1704" s="1" t="s">
        <v>843</v>
      </c>
      <c r="C1704" s="1" t="s">
        <v>844</v>
      </c>
      <c r="D1704" s="1" t="s">
        <v>61</v>
      </c>
      <c r="E1704" s="1" t="s">
        <v>81</v>
      </c>
      <c r="F1704" s="1" t="s">
        <v>608</v>
      </c>
      <c r="G1704" s="1" t="s">
        <v>64</v>
      </c>
      <c r="H1704" s="1" t="s">
        <v>780</v>
      </c>
      <c r="I1704" s="2">
        <v>158</v>
      </c>
      <c r="J1704" s="2">
        <v>40.380000000000003</v>
      </c>
      <c r="K1704" s="2">
        <f t="shared" si="208"/>
        <v>18.46</v>
      </c>
      <c r="L1704" s="2">
        <f t="shared" si="209"/>
        <v>21.54</v>
      </c>
      <c r="Z1704" s="13">
        <v>18.46</v>
      </c>
      <c r="AA1704" s="5">
        <v>1870.9440750000001</v>
      </c>
      <c r="AR1704" s="5" t="str">
        <f t="shared" si="210"/>
        <v/>
      </c>
      <c r="AT1704" s="5" t="str">
        <f t="shared" si="211"/>
        <v/>
      </c>
      <c r="AV1704" s="5" t="str">
        <f t="shared" si="212"/>
        <v/>
      </c>
      <c r="AX1704" s="2">
        <v>21.54</v>
      </c>
      <c r="AY1704" s="5">
        <f t="shared" si="213"/>
        <v>1870.9440750000001</v>
      </c>
      <c r="AZ1704" s="11">
        <f t="shared" si="214"/>
        <v>4.7828353919484305E-2</v>
      </c>
      <c r="BA1704" s="5">
        <f t="shared" si="215"/>
        <v>47.828353919484307</v>
      </c>
    </row>
    <row r="1705" spans="1:53" x14ac:dyDescent="0.25">
      <c r="A1705" s="1" t="s">
        <v>861</v>
      </c>
      <c r="B1705" s="1" t="s">
        <v>843</v>
      </c>
      <c r="C1705" s="1" t="s">
        <v>844</v>
      </c>
      <c r="D1705" s="1" t="s">
        <v>61</v>
      </c>
      <c r="E1705" s="1" t="s">
        <v>62</v>
      </c>
      <c r="F1705" s="1" t="s">
        <v>608</v>
      </c>
      <c r="G1705" s="1" t="s">
        <v>64</v>
      </c>
      <c r="H1705" s="1" t="s">
        <v>780</v>
      </c>
      <c r="I1705" s="2">
        <v>158</v>
      </c>
      <c r="J1705" s="2">
        <v>40.909999999999997</v>
      </c>
      <c r="K1705" s="2">
        <f t="shared" si="208"/>
        <v>21.4</v>
      </c>
      <c r="L1705" s="2">
        <f t="shared" si="209"/>
        <v>18.600000000000001</v>
      </c>
      <c r="Z1705" s="13">
        <v>21.4</v>
      </c>
      <c r="AA1705" s="5">
        <v>2168.9167499999999</v>
      </c>
      <c r="AR1705" s="5" t="str">
        <f t="shared" si="210"/>
        <v/>
      </c>
      <c r="AT1705" s="5" t="str">
        <f t="shared" si="211"/>
        <v/>
      </c>
      <c r="AV1705" s="5" t="str">
        <f t="shared" si="212"/>
        <v/>
      </c>
      <c r="AX1705" s="2">
        <v>18.600000000000001</v>
      </c>
      <c r="AY1705" s="5">
        <f t="shared" si="213"/>
        <v>2168.9167499999999</v>
      </c>
      <c r="AZ1705" s="11">
        <f t="shared" si="214"/>
        <v>5.5445654056173563E-2</v>
      </c>
      <c r="BA1705" s="5">
        <f t="shared" si="215"/>
        <v>55.445654056173559</v>
      </c>
    </row>
    <row r="1706" spans="1:53" x14ac:dyDescent="0.25">
      <c r="A1706" s="1" t="s">
        <v>861</v>
      </c>
      <c r="B1706" s="1" t="s">
        <v>843</v>
      </c>
      <c r="C1706" s="1" t="s">
        <v>844</v>
      </c>
      <c r="D1706" s="1" t="s">
        <v>61</v>
      </c>
      <c r="E1706" s="1" t="s">
        <v>66</v>
      </c>
      <c r="F1706" s="1" t="s">
        <v>608</v>
      </c>
      <c r="G1706" s="1" t="s">
        <v>64</v>
      </c>
      <c r="H1706" s="1" t="s">
        <v>780</v>
      </c>
      <c r="I1706" s="2">
        <v>158</v>
      </c>
      <c r="J1706" s="2">
        <v>37.44</v>
      </c>
      <c r="K1706" s="2">
        <f t="shared" si="208"/>
        <v>26.37</v>
      </c>
      <c r="L1706" s="2">
        <f t="shared" si="209"/>
        <v>11.06</v>
      </c>
      <c r="Z1706" s="13">
        <v>26.37</v>
      </c>
      <c r="AA1706" s="5">
        <v>2672.6324625000002</v>
      </c>
      <c r="AR1706" s="5" t="str">
        <f t="shared" si="210"/>
        <v/>
      </c>
      <c r="AT1706" s="5" t="str">
        <f t="shared" si="211"/>
        <v/>
      </c>
      <c r="AV1706" s="5" t="str">
        <f t="shared" si="212"/>
        <v/>
      </c>
      <c r="AX1706" s="2">
        <v>11.06</v>
      </c>
      <c r="AY1706" s="5">
        <f t="shared" si="213"/>
        <v>2672.6324625000002</v>
      </c>
      <c r="AZ1706" s="11">
        <f t="shared" si="214"/>
        <v>6.8322518572957805E-2</v>
      </c>
      <c r="BA1706" s="5">
        <f t="shared" si="215"/>
        <v>68.322518572957804</v>
      </c>
    </row>
    <row r="1707" spans="1:53" x14ac:dyDescent="0.25">
      <c r="A1707" s="1" t="s">
        <v>862</v>
      </c>
      <c r="B1707" s="1" t="s">
        <v>863</v>
      </c>
      <c r="C1707" s="1" t="s">
        <v>864</v>
      </c>
      <c r="D1707" s="1" t="s">
        <v>115</v>
      </c>
      <c r="E1707" s="1" t="s">
        <v>66</v>
      </c>
      <c r="F1707" s="1" t="s">
        <v>608</v>
      </c>
      <c r="G1707" s="1" t="s">
        <v>64</v>
      </c>
      <c r="H1707" s="1" t="s">
        <v>780</v>
      </c>
      <c r="I1707" s="2">
        <v>80</v>
      </c>
      <c r="J1707" s="2">
        <v>0.09</v>
      </c>
      <c r="K1707" s="2">
        <f t="shared" si="208"/>
        <v>0.06</v>
      </c>
      <c r="L1707" s="2">
        <f t="shared" si="209"/>
        <v>0.03</v>
      </c>
      <c r="Z1707" s="13">
        <v>0.06</v>
      </c>
      <c r="AA1707" s="5">
        <v>6.0810749999999993</v>
      </c>
      <c r="AR1707" s="5" t="str">
        <f t="shared" si="210"/>
        <v/>
      </c>
      <c r="AT1707" s="5" t="str">
        <f t="shared" si="211"/>
        <v/>
      </c>
      <c r="AV1707" s="5" t="str">
        <f t="shared" si="212"/>
        <v/>
      </c>
      <c r="AX1707" s="2">
        <v>0.03</v>
      </c>
      <c r="AY1707" s="5">
        <f t="shared" si="213"/>
        <v>6.0810749999999993</v>
      </c>
      <c r="AZ1707" s="11">
        <f t="shared" si="214"/>
        <v>1.5545510483039318E-4</v>
      </c>
      <c r="BA1707" s="5">
        <f t="shared" si="215"/>
        <v>0.15545510483039318</v>
      </c>
    </row>
    <row r="1708" spans="1:53" x14ac:dyDescent="0.25">
      <c r="A1708" s="1" t="s">
        <v>862</v>
      </c>
      <c r="B1708" s="1" t="s">
        <v>863</v>
      </c>
      <c r="C1708" s="1" t="s">
        <v>864</v>
      </c>
      <c r="D1708" s="1" t="s">
        <v>115</v>
      </c>
      <c r="E1708" s="1" t="s">
        <v>67</v>
      </c>
      <c r="F1708" s="1" t="s">
        <v>608</v>
      </c>
      <c r="G1708" s="1" t="s">
        <v>64</v>
      </c>
      <c r="H1708" s="1" t="s">
        <v>780</v>
      </c>
      <c r="I1708" s="2">
        <v>80</v>
      </c>
      <c r="J1708" s="2">
        <v>40.93</v>
      </c>
      <c r="K1708" s="2">
        <f t="shared" si="208"/>
        <v>11.27</v>
      </c>
      <c r="L1708" s="2">
        <f t="shared" si="209"/>
        <v>0.45</v>
      </c>
      <c r="Z1708" s="13">
        <v>11.26</v>
      </c>
      <c r="AA1708" s="5">
        <v>1141.2150750000001</v>
      </c>
      <c r="AB1708" s="14">
        <v>0.01</v>
      </c>
      <c r="AC1708" s="5">
        <v>0.91218750000000004</v>
      </c>
      <c r="AR1708" s="5" t="str">
        <f t="shared" si="210"/>
        <v/>
      </c>
      <c r="AT1708" s="5" t="str">
        <f t="shared" si="211"/>
        <v/>
      </c>
      <c r="AV1708" s="5" t="str">
        <f t="shared" si="212"/>
        <v/>
      </c>
      <c r="AX1708" s="2">
        <v>0.45</v>
      </c>
      <c r="AY1708" s="5">
        <f t="shared" si="213"/>
        <v>1142.1272625000001</v>
      </c>
      <c r="AZ1708" s="11">
        <f t="shared" si="214"/>
        <v>2.9197060276610225E-2</v>
      </c>
      <c r="BA1708" s="5">
        <f t="shared" si="215"/>
        <v>29.197060276610223</v>
      </c>
    </row>
    <row r="1709" spans="1:53" x14ac:dyDescent="0.25">
      <c r="A1709" s="1" t="s">
        <v>865</v>
      </c>
      <c r="B1709" s="1" t="s">
        <v>866</v>
      </c>
      <c r="C1709" s="1" t="s">
        <v>84</v>
      </c>
      <c r="D1709" s="1" t="s">
        <v>867</v>
      </c>
      <c r="E1709" s="1" t="s">
        <v>91</v>
      </c>
      <c r="F1709" s="1" t="s">
        <v>608</v>
      </c>
      <c r="G1709" s="1" t="s">
        <v>64</v>
      </c>
      <c r="H1709" s="1" t="s">
        <v>780</v>
      </c>
      <c r="I1709" s="2">
        <v>80</v>
      </c>
      <c r="J1709" s="2">
        <v>40.03</v>
      </c>
      <c r="K1709" s="2">
        <f t="shared" si="208"/>
        <v>0</v>
      </c>
      <c r="L1709" s="2">
        <f t="shared" si="209"/>
        <v>12.47</v>
      </c>
      <c r="AR1709" s="5" t="str">
        <f t="shared" si="210"/>
        <v/>
      </c>
      <c r="AT1709" s="5" t="str">
        <f t="shared" si="211"/>
        <v/>
      </c>
      <c r="AV1709" s="5" t="str">
        <f t="shared" si="212"/>
        <v/>
      </c>
      <c r="AX1709" s="2">
        <v>12.47</v>
      </c>
      <c r="AY1709" s="5">
        <f t="shared" si="213"/>
        <v>0</v>
      </c>
      <c r="AZ1709" s="11">
        <f t="shared" si="214"/>
        <v>0</v>
      </c>
      <c r="BA1709" s="5">
        <f t="shared" si="215"/>
        <v>0</v>
      </c>
    </row>
    <row r="1710" spans="1:53" x14ac:dyDescent="0.25">
      <c r="A1710" s="1" t="s">
        <v>865</v>
      </c>
      <c r="B1710" s="1" t="s">
        <v>866</v>
      </c>
      <c r="C1710" s="1" t="s">
        <v>84</v>
      </c>
      <c r="D1710" s="1" t="s">
        <v>867</v>
      </c>
      <c r="E1710" s="1" t="s">
        <v>86</v>
      </c>
      <c r="F1710" s="1" t="s">
        <v>608</v>
      </c>
      <c r="G1710" s="1" t="s">
        <v>64</v>
      </c>
      <c r="H1710" s="1" t="s">
        <v>780</v>
      </c>
      <c r="I1710" s="2">
        <v>80</v>
      </c>
      <c r="J1710" s="2">
        <v>0.09</v>
      </c>
      <c r="K1710" s="2">
        <f t="shared" si="208"/>
        <v>0</v>
      </c>
      <c r="L1710" s="2">
        <f t="shared" si="209"/>
        <v>0.09</v>
      </c>
      <c r="AR1710" s="5" t="str">
        <f t="shared" si="210"/>
        <v/>
      </c>
      <c r="AT1710" s="5" t="str">
        <f t="shared" si="211"/>
        <v/>
      </c>
      <c r="AV1710" s="5" t="str">
        <f t="shared" si="212"/>
        <v/>
      </c>
      <c r="AX1710" s="2">
        <v>0.09</v>
      </c>
      <c r="AY1710" s="5">
        <f t="shared" si="213"/>
        <v>0</v>
      </c>
      <c r="AZ1710" s="11">
        <f t="shared" si="214"/>
        <v>0</v>
      </c>
      <c r="BA1710" s="5">
        <f t="shared" si="215"/>
        <v>0</v>
      </c>
    </row>
    <row r="1711" spans="1:53" x14ac:dyDescent="0.25">
      <c r="A1711" s="1" t="s">
        <v>868</v>
      </c>
      <c r="B1711" s="1" t="s">
        <v>245</v>
      </c>
      <c r="C1711" s="1" t="s">
        <v>246</v>
      </c>
      <c r="D1711" s="1" t="s">
        <v>61</v>
      </c>
      <c r="E1711" s="1" t="s">
        <v>67</v>
      </c>
      <c r="F1711" s="1" t="s">
        <v>608</v>
      </c>
      <c r="G1711" s="1" t="s">
        <v>64</v>
      </c>
      <c r="H1711" s="1" t="s">
        <v>780</v>
      </c>
      <c r="I1711" s="2">
        <v>158</v>
      </c>
      <c r="J1711" s="2">
        <v>7.0000000000000007E-2</v>
      </c>
      <c r="K1711" s="2">
        <f t="shared" si="208"/>
        <v>0.03</v>
      </c>
      <c r="L1711" s="2">
        <f t="shared" si="209"/>
        <v>0</v>
      </c>
      <c r="Z1711" s="13">
        <v>0.03</v>
      </c>
      <c r="AA1711" s="5">
        <v>3.0405375000000001</v>
      </c>
      <c r="AR1711" s="5" t="str">
        <f t="shared" si="210"/>
        <v/>
      </c>
      <c r="AT1711" s="5" t="str">
        <f t="shared" si="211"/>
        <v/>
      </c>
      <c r="AV1711" s="5" t="str">
        <f t="shared" si="212"/>
        <v/>
      </c>
      <c r="AY1711" s="5">
        <f t="shared" si="213"/>
        <v>3.0405375000000001</v>
      </c>
      <c r="AZ1711" s="11">
        <f t="shared" si="214"/>
        <v>7.772755241519659E-5</v>
      </c>
      <c r="BA1711" s="5">
        <f t="shared" si="215"/>
        <v>7.7727552415196591E-2</v>
      </c>
    </row>
    <row r="1712" spans="1:53" x14ac:dyDescent="0.25">
      <c r="A1712" s="1" t="s">
        <v>868</v>
      </c>
      <c r="B1712" s="1" t="s">
        <v>245</v>
      </c>
      <c r="C1712" s="1" t="s">
        <v>246</v>
      </c>
      <c r="D1712" s="1" t="s">
        <v>61</v>
      </c>
      <c r="E1712" s="1" t="s">
        <v>70</v>
      </c>
      <c r="F1712" s="1" t="s">
        <v>608</v>
      </c>
      <c r="G1712" s="1" t="s">
        <v>64</v>
      </c>
      <c r="H1712" s="1" t="s">
        <v>780</v>
      </c>
      <c r="I1712" s="2">
        <v>158</v>
      </c>
      <c r="J1712" s="2">
        <v>39.47</v>
      </c>
      <c r="K1712" s="2">
        <f t="shared" si="208"/>
        <v>20.03</v>
      </c>
      <c r="L1712" s="2">
        <f t="shared" si="209"/>
        <v>0.1</v>
      </c>
      <c r="Z1712" s="13">
        <v>1.51</v>
      </c>
      <c r="AA1712" s="5">
        <v>153.04038750000001</v>
      </c>
      <c r="AB1712" s="14">
        <v>18.52</v>
      </c>
      <c r="AC1712" s="5">
        <v>1689.3712499999999</v>
      </c>
      <c r="AR1712" s="5" t="str">
        <f t="shared" si="210"/>
        <v/>
      </c>
      <c r="AT1712" s="5" t="str">
        <f t="shared" si="211"/>
        <v/>
      </c>
      <c r="AV1712" s="5" t="str">
        <f t="shared" si="212"/>
        <v/>
      </c>
      <c r="AX1712" s="2">
        <v>0.1</v>
      </c>
      <c r="AY1712" s="5">
        <f t="shared" si="213"/>
        <v>1842.4116374999999</v>
      </c>
      <c r="AZ1712" s="11">
        <f t="shared" si="214"/>
        <v>4.709895770867796E-2</v>
      </c>
      <c r="BA1712" s="5">
        <f t="shared" si="215"/>
        <v>47.098957708677965</v>
      </c>
    </row>
    <row r="1713" spans="1:53" x14ac:dyDescent="0.25">
      <c r="A1713" s="1" t="s">
        <v>868</v>
      </c>
      <c r="B1713" s="1" t="s">
        <v>245</v>
      </c>
      <c r="C1713" s="1" t="s">
        <v>246</v>
      </c>
      <c r="D1713" s="1" t="s">
        <v>61</v>
      </c>
      <c r="E1713" s="1" t="s">
        <v>71</v>
      </c>
      <c r="F1713" s="1" t="s">
        <v>608</v>
      </c>
      <c r="G1713" s="1" t="s">
        <v>64</v>
      </c>
      <c r="H1713" s="1" t="s">
        <v>780</v>
      </c>
      <c r="I1713" s="2">
        <v>158</v>
      </c>
      <c r="J1713" s="2">
        <v>0.09</v>
      </c>
      <c r="K1713" s="2">
        <f t="shared" si="208"/>
        <v>0.08</v>
      </c>
      <c r="L1713" s="2">
        <f t="shared" si="209"/>
        <v>0.01</v>
      </c>
      <c r="AB1713" s="14">
        <v>0.08</v>
      </c>
      <c r="AC1713" s="5">
        <v>7.2975000000000003</v>
      </c>
      <c r="AR1713" s="5" t="str">
        <f t="shared" si="210"/>
        <v/>
      </c>
      <c r="AT1713" s="5" t="str">
        <f t="shared" si="211"/>
        <v/>
      </c>
      <c r="AV1713" s="5" t="str">
        <f t="shared" si="212"/>
        <v/>
      </c>
      <c r="AX1713" s="2">
        <v>0.01</v>
      </c>
      <c r="AY1713" s="5">
        <f t="shared" si="213"/>
        <v>7.2975000000000003</v>
      </c>
      <c r="AZ1713" s="11">
        <f t="shared" si="214"/>
        <v>1.865514941847937E-4</v>
      </c>
      <c r="BA1713" s="5">
        <f t="shared" si="215"/>
        <v>0.18655149418479369</v>
      </c>
    </row>
    <row r="1714" spans="1:53" x14ac:dyDescent="0.25">
      <c r="A1714" s="1" t="s">
        <v>868</v>
      </c>
      <c r="B1714" s="1" t="s">
        <v>245</v>
      </c>
      <c r="C1714" s="1" t="s">
        <v>246</v>
      </c>
      <c r="D1714" s="1" t="s">
        <v>61</v>
      </c>
      <c r="E1714" s="1" t="s">
        <v>75</v>
      </c>
      <c r="F1714" s="1" t="s">
        <v>608</v>
      </c>
      <c r="G1714" s="1" t="s">
        <v>64</v>
      </c>
      <c r="H1714" s="1" t="s">
        <v>780</v>
      </c>
      <c r="I1714" s="2">
        <v>158</v>
      </c>
      <c r="J1714" s="2">
        <v>41.41</v>
      </c>
      <c r="K1714" s="2">
        <f t="shared" si="208"/>
        <v>0.59</v>
      </c>
      <c r="L1714" s="2">
        <f t="shared" si="209"/>
        <v>0.49</v>
      </c>
      <c r="AB1714" s="14">
        <v>0.59</v>
      </c>
      <c r="AC1714" s="5">
        <v>53.819062499999987</v>
      </c>
      <c r="AR1714" s="5" t="str">
        <f t="shared" si="210"/>
        <v/>
      </c>
      <c r="AT1714" s="5" t="str">
        <f t="shared" si="211"/>
        <v/>
      </c>
      <c r="AV1714" s="5" t="str">
        <f t="shared" si="212"/>
        <v/>
      </c>
      <c r="AX1714" s="2">
        <v>0.49</v>
      </c>
      <c r="AY1714" s="5">
        <f t="shared" si="213"/>
        <v>53.819062499999987</v>
      </c>
      <c r="AZ1714" s="11">
        <f t="shared" si="214"/>
        <v>1.375817269612853E-3</v>
      </c>
      <c r="BA1714" s="5">
        <f t="shared" si="215"/>
        <v>1.375817269612853</v>
      </c>
    </row>
    <row r="1715" spans="1:53" x14ac:dyDescent="0.25">
      <c r="A1715" s="1" t="s">
        <v>869</v>
      </c>
      <c r="B1715" s="1" t="s">
        <v>770</v>
      </c>
      <c r="C1715" s="1" t="s">
        <v>771</v>
      </c>
      <c r="D1715" s="1" t="s">
        <v>772</v>
      </c>
      <c r="E1715" s="1" t="s">
        <v>69</v>
      </c>
      <c r="F1715" s="1" t="s">
        <v>554</v>
      </c>
      <c r="G1715" s="1" t="s">
        <v>64</v>
      </c>
      <c r="H1715" s="1" t="s">
        <v>780</v>
      </c>
      <c r="I1715" s="2">
        <v>320</v>
      </c>
      <c r="J1715" s="2">
        <v>0.1</v>
      </c>
      <c r="K1715" s="2">
        <f t="shared" si="208"/>
        <v>0</v>
      </c>
      <c r="L1715" s="2">
        <f t="shared" si="209"/>
        <v>0.03</v>
      </c>
      <c r="AR1715" s="5" t="str">
        <f t="shared" si="210"/>
        <v/>
      </c>
      <c r="AT1715" s="5" t="str">
        <f t="shared" si="211"/>
        <v/>
      </c>
      <c r="AV1715" s="5" t="str">
        <f t="shared" si="212"/>
        <v/>
      </c>
      <c r="AX1715" s="2">
        <v>0.03</v>
      </c>
      <c r="AY1715" s="5">
        <f t="shared" si="213"/>
        <v>0</v>
      </c>
      <c r="AZ1715" s="11">
        <f t="shared" si="214"/>
        <v>0</v>
      </c>
      <c r="BA1715" s="5">
        <f t="shared" si="215"/>
        <v>0</v>
      </c>
    </row>
    <row r="1716" spans="1:53" x14ac:dyDescent="0.25">
      <c r="A1716" s="1" t="s">
        <v>869</v>
      </c>
      <c r="B1716" s="1" t="s">
        <v>770</v>
      </c>
      <c r="C1716" s="1" t="s">
        <v>771</v>
      </c>
      <c r="D1716" s="1" t="s">
        <v>772</v>
      </c>
      <c r="E1716" s="1" t="s">
        <v>62</v>
      </c>
      <c r="F1716" s="1" t="s">
        <v>614</v>
      </c>
      <c r="G1716" s="1" t="s">
        <v>64</v>
      </c>
      <c r="H1716" s="1" t="s">
        <v>780</v>
      </c>
      <c r="I1716" s="2">
        <v>320</v>
      </c>
      <c r="J1716" s="2">
        <v>7.0000000000000007E-2</v>
      </c>
      <c r="K1716" s="2">
        <f t="shared" si="208"/>
        <v>0</v>
      </c>
      <c r="L1716" s="2">
        <f t="shared" si="209"/>
        <v>0.02</v>
      </c>
      <c r="AR1716" s="5" t="str">
        <f t="shared" si="210"/>
        <v/>
      </c>
      <c r="AT1716" s="5" t="str">
        <f t="shared" si="211"/>
        <v/>
      </c>
      <c r="AV1716" s="5" t="str">
        <f t="shared" si="212"/>
        <v/>
      </c>
      <c r="AX1716" s="2">
        <v>0.02</v>
      </c>
      <c r="AY1716" s="5">
        <f t="shared" si="213"/>
        <v>0</v>
      </c>
      <c r="AZ1716" s="11">
        <f t="shared" si="214"/>
        <v>0</v>
      </c>
      <c r="BA1716" s="5">
        <f t="shared" si="215"/>
        <v>0</v>
      </c>
    </row>
    <row r="1717" spans="1:53" x14ac:dyDescent="0.25">
      <c r="A1717" s="1" t="s">
        <v>869</v>
      </c>
      <c r="B1717" s="1" t="s">
        <v>770</v>
      </c>
      <c r="C1717" s="1" t="s">
        <v>771</v>
      </c>
      <c r="D1717" s="1" t="s">
        <v>772</v>
      </c>
      <c r="E1717" s="1" t="s">
        <v>72</v>
      </c>
      <c r="F1717" s="1" t="s">
        <v>614</v>
      </c>
      <c r="G1717" s="1" t="s">
        <v>64</v>
      </c>
      <c r="H1717" s="1" t="s">
        <v>780</v>
      </c>
      <c r="I1717" s="2">
        <v>320</v>
      </c>
      <c r="J1717" s="2">
        <v>41.52</v>
      </c>
      <c r="K1717" s="2">
        <f t="shared" si="208"/>
        <v>0</v>
      </c>
      <c r="L1717" s="2">
        <f t="shared" si="209"/>
        <v>1.72</v>
      </c>
      <c r="AR1717" s="5" t="str">
        <f t="shared" si="210"/>
        <v/>
      </c>
      <c r="AT1717" s="5" t="str">
        <f t="shared" si="211"/>
        <v/>
      </c>
      <c r="AV1717" s="5" t="str">
        <f t="shared" si="212"/>
        <v/>
      </c>
      <c r="AX1717" s="2">
        <v>1.72</v>
      </c>
      <c r="AY1717" s="5">
        <f t="shared" si="213"/>
        <v>0</v>
      </c>
      <c r="AZ1717" s="11">
        <f t="shared" si="214"/>
        <v>0</v>
      </c>
      <c r="BA1717" s="5">
        <f t="shared" si="215"/>
        <v>0</v>
      </c>
    </row>
    <row r="1718" spans="1:53" x14ac:dyDescent="0.25">
      <c r="A1718" s="1" t="s">
        <v>870</v>
      </c>
      <c r="B1718" s="1" t="s">
        <v>530</v>
      </c>
      <c r="C1718" s="1" t="s">
        <v>531</v>
      </c>
      <c r="D1718" s="1" t="s">
        <v>115</v>
      </c>
      <c r="E1718" s="1" t="s">
        <v>95</v>
      </c>
      <c r="F1718" s="1" t="s">
        <v>554</v>
      </c>
      <c r="G1718" s="1" t="s">
        <v>64</v>
      </c>
      <c r="H1718" s="1" t="s">
        <v>780</v>
      </c>
      <c r="I1718" s="2">
        <v>159</v>
      </c>
      <c r="J1718" s="2">
        <v>0.1</v>
      </c>
      <c r="K1718" s="2">
        <f t="shared" si="208"/>
        <v>0</v>
      </c>
      <c r="L1718" s="2">
        <f t="shared" si="209"/>
        <v>0.1</v>
      </c>
      <c r="AR1718" s="5" t="str">
        <f t="shared" si="210"/>
        <v/>
      </c>
      <c r="AT1718" s="5" t="str">
        <f t="shared" si="211"/>
        <v/>
      </c>
      <c r="AV1718" s="5" t="str">
        <f t="shared" si="212"/>
        <v/>
      </c>
      <c r="AX1718" s="2">
        <v>0.1</v>
      </c>
      <c r="AY1718" s="5">
        <f t="shared" si="213"/>
        <v>0</v>
      </c>
      <c r="AZ1718" s="11">
        <f t="shared" si="214"/>
        <v>0</v>
      </c>
      <c r="BA1718" s="5">
        <f t="shared" si="215"/>
        <v>0</v>
      </c>
    </row>
    <row r="1719" spans="1:53" x14ac:dyDescent="0.25">
      <c r="A1719" s="1" t="s">
        <v>870</v>
      </c>
      <c r="B1719" s="1" t="s">
        <v>530</v>
      </c>
      <c r="C1719" s="1" t="s">
        <v>531</v>
      </c>
      <c r="D1719" s="1" t="s">
        <v>115</v>
      </c>
      <c r="E1719" s="1" t="s">
        <v>68</v>
      </c>
      <c r="F1719" s="1" t="s">
        <v>554</v>
      </c>
      <c r="G1719" s="1" t="s">
        <v>64</v>
      </c>
      <c r="H1719" s="1" t="s">
        <v>780</v>
      </c>
      <c r="I1719" s="2">
        <v>159</v>
      </c>
      <c r="J1719" s="2">
        <v>0.1</v>
      </c>
      <c r="K1719" s="2">
        <f t="shared" si="208"/>
        <v>0</v>
      </c>
      <c r="L1719" s="2">
        <f t="shared" si="209"/>
        <v>0.1</v>
      </c>
      <c r="AR1719" s="5" t="str">
        <f t="shared" si="210"/>
        <v/>
      </c>
      <c r="AT1719" s="5" t="str">
        <f t="shared" si="211"/>
        <v/>
      </c>
      <c r="AV1719" s="5" t="str">
        <f t="shared" si="212"/>
        <v/>
      </c>
      <c r="AX1719" s="2">
        <v>0.1</v>
      </c>
      <c r="AY1719" s="5">
        <f t="shared" si="213"/>
        <v>0</v>
      </c>
      <c r="AZ1719" s="11">
        <f t="shared" si="214"/>
        <v>0</v>
      </c>
      <c r="BA1719" s="5">
        <f t="shared" si="215"/>
        <v>0</v>
      </c>
    </row>
    <row r="1720" spans="1:53" x14ac:dyDescent="0.25">
      <c r="A1720" s="1" t="s">
        <v>870</v>
      </c>
      <c r="B1720" s="1" t="s">
        <v>530</v>
      </c>
      <c r="C1720" s="1" t="s">
        <v>531</v>
      </c>
      <c r="D1720" s="1" t="s">
        <v>115</v>
      </c>
      <c r="E1720" s="1" t="s">
        <v>73</v>
      </c>
      <c r="F1720" s="1" t="s">
        <v>608</v>
      </c>
      <c r="G1720" s="1" t="s">
        <v>64</v>
      </c>
      <c r="H1720" s="1" t="s">
        <v>780</v>
      </c>
      <c r="I1720" s="2">
        <v>159</v>
      </c>
      <c r="J1720" s="2">
        <v>7.0000000000000007E-2</v>
      </c>
      <c r="K1720" s="2">
        <f t="shared" si="208"/>
        <v>0</v>
      </c>
      <c r="L1720" s="2">
        <f t="shared" si="209"/>
        <v>0.05</v>
      </c>
      <c r="AR1720" s="5" t="str">
        <f t="shared" si="210"/>
        <v/>
      </c>
      <c r="AT1720" s="5" t="str">
        <f t="shared" si="211"/>
        <v/>
      </c>
      <c r="AV1720" s="5" t="str">
        <f t="shared" si="212"/>
        <v/>
      </c>
      <c r="AX1720" s="2">
        <v>0.05</v>
      </c>
      <c r="AY1720" s="5">
        <f t="shared" si="213"/>
        <v>0</v>
      </c>
      <c r="AZ1720" s="11">
        <f t="shared" si="214"/>
        <v>0</v>
      </c>
      <c r="BA1720" s="5">
        <f t="shared" si="215"/>
        <v>0</v>
      </c>
    </row>
    <row r="1721" spans="1:53" x14ac:dyDescent="0.25">
      <c r="A1721" s="1" t="s">
        <v>870</v>
      </c>
      <c r="B1721" s="1" t="s">
        <v>530</v>
      </c>
      <c r="C1721" s="1" t="s">
        <v>531</v>
      </c>
      <c r="D1721" s="1" t="s">
        <v>115</v>
      </c>
      <c r="E1721" s="1" t="s">
        <v>81</v>
      </c>
      <c r="F1721" s="1" t="s">
        <v>614</v>
      </c>
      <c r="G1721" s="1" t="s">
        <v>64</v>
      </c>
      <c r="H1721" s="1" t="s">
        <v>780</v>
      </c>
      <c r="I1721" s="2">
        <v>159</v>
      </c>
      <c r="J1721" s="2">
        <v>41.91</v>
      </c>
      <c r="K1721" s="2">
        <f t="shared" si="208"/>
        <v>1.23</v>
      </c>
      <c r="L1721" s="2">
        <f t="shared" si="209"/>
        <v>31.51</v>
      </c>
      <c r="AB1721" s="14">
        <v>1.23</v>
      </c>
      <c r="AC1721" s="5">
        <v>112.1990625</v>
      </c>
      <c r="AR1721" s="5" t="str">
        <f t="shared" si="210"/>
        <v/>
      </c>
      <c r="AT1721" s="5" t="str">
        <f t="shared" si="211"/>
        <v/>
      </c>
      <c r="AV1721" s="5" t="str">
        <f t="shared" si="212"/>
        <v/>
      </c>
      <c r="AX1721" s="2">
        <v>31.51</v>
      </c>
      <c r="AY1721" s="5">
        <f t="shared" si="213"/>
        <v>112.1990625</v>
      </c>
      <c r="AZ1721" s="11">
        <f t="shared" si="214"/>
        <v>2.8682292230912025E-3</v>
      </c>
      <c r="BA1721" s="5">
        <f t="shared" si="215"/>
        <v>2.8682292230912028</v>
      </c>
    </row>
    <row r="1722" spans="1:53" x14ac:dyDescent="0.25">
      <c r="A1722" s="1" t="s">
        <v>870</v>
      </c>
      <c r="B1722" s="1" t="s">
        <v>530</v>
      </c>
      <c r="C1722" s="1" t="s">
        <v>531</v>
      </c>
      <c r="D1722" s="1" t="s">
        <v>115</v>
      </c>
      <c r="E1722" s="1" t="s">
        <v>62</v>
      </c>
      <c r="F1722" s="1" t="s">
        <v>614</v>
      </c>
      <c r="G1722" s="1" t="s">
        <v>64</v>
      </c>
      <c r="H1722" s="1" t="s">
        <v>780</v>
      </c>
      <c r="I1722" s="2">
        <v>159</v>
      </c>
      <c r="J1722" s="2">
        <v>40.11</v>
      </c>
      <c r="K1722" s="2">
        <f t="shared" si="208"/>
        <v>0</v>
      </c>
      <c r="L1722" s="2">
        <f t="shared" si="209"/>
        <v>28.32</v>
      </c>
      <c r="AR1722" s="5" t="str">
        <f t="shared" si="210"/>
        <v/>
      </c>
      <c r="AT1722" s="5" t="str">
        <f t="shared" si="211"/>
        <v/>
      </c>
      <c r="AV1722" s="5" t="str">
        <f t="shared" si="212"/>
        <v/>
      </c>
      <c r="AX1722" s="2">
        <v>28.32</v>
      </c>
      <c r="AY1722" s="5">
        <f t="shared" si="213"/>
        <v>0</v>
      </c>
      <c r="AZ1722" s="11">
        <f t="shared" si="214"/>
        <v>0</v>
      </c>
      <c r="BA1722" s="5">
        <f t="shared" si="215"/>
        <v>0</v>
      </c>
    </row>
    <row r="1723" spans="1:53" x14ac:dyDescent="0.25">
      <c r="A1723" s="1" t="s">
        <v>870</v>
      </c>
      <c r="B1723" s="1" t="s">
        <v>530</v>
      </c>
      <c r="C1723" s="1" t="s">
        <v>531</v>
      </c>
      <c r="D1723" s="1" t="s">
        <v>115</v>
      </c>
      <c r="E1723" s="1" t="s">
        <v>66</v>
      </c>
      <c r="F1723" s="1" t="s">
        <v>614</v>
      </c>
      <c r="G1723" s="1" t="s">
        <v>64</v>
      </c>
      <c r="H1723" s="1" t="s">
        <v>780</v>
      </c>
      <c r="I1723" s="2">
        <v>159</v>
      </c>
      <c r="J1723" s="2">
        <v>37.54</v>
      </c>
      <c r="K1723" s="2">
        <f t="shared" si="208"/>
        <v>0</v>
      </c>
      <c r="L1723" s="2">
        <f t="shared" si="209"/>
        <v>0.27</v>
      </c>
      <c r="AR1723" s="5" t="str">
        <f t="shared" si="210"/>
        <v/>
      </c>
      <c r="AT1723" s="5" t="str">
        <f t="shared" si="211"/>
        <v/>
      </c>
      <c r="AV1723" s="5" t="str">
        <f t="shared" si="212"/>
        <v/>
      </c>
      <c r="AX1723" s="2">
        <v>0.27</v>
      </c>
      <c r="AY1723" s="5">
        <f t="shared" si="213"/>
        <v>0</v>
      </c>
      <c r="AZ1723" s="11">
        <f t="shared" si="214"/>
        <v>0</v>
      </c>
      <c r="BA1723" s="5">
        <f t="shared" si="215"/>
        <v>0</v>
      </c>
    </row>
    <row r="1724" spans="1:53" x14ac:dyDescent="0.25">
      <c r="A1724" s="1" t="s">
        <v>871</v>
      </c>
      <c r="B1724" s="1" t="s">
        <v>872</v>
      </c>
      <c r="C1724" s="1" t="s">
        <v>873</v>
      </c>
      <c r="D1724" s="1" t="s">
        <v>874</v>
      </c>
      <c r="E1724" s="1" t="s">
        <v>66</v>
      </c>
      <c r="F1724" s="1" t="s">
        <v>218</v>
      </c>
      <c r="G1724" s="1" t="s">
        <v>741</v>
      </c>
      <c r="H1724" s="1" t="s">
        <v>780</v>
      </c>
      <c r="I1724" s="2">
        <v>19.100000000000001</v>
      </c>
      <c r="J1724" s="2">
        <v>8.3000000000000007</v>
      </c>
      <c r="K1724" s="2">
        <f t="shared" si="208"/>
        <v>0</v>
      </c>
      <c r="L1724" s="2">
        <f t="shared" si="209"/>
        <v>0.63</v>
      </c>
      <c r="AR1724" s="5" t="str">
        <f t="shared" si="210"/>
        <v/>
      </c>
      <c r="AT1724" s="5" t="str">
        <f t="shared" si="211"/>
        <v/>
      </c>
      <c r="AV1724" s="5" t="str">
        <f t="shared" si="212"/>
        <v/>
      </c>
      <c r="AX1724" s="2">
        <v>0.63</v>
      </c>
      <c r="AY1724" s="5">
        <f t="shared" si="213"/>
        <v>0</v>
      </c>
      <c r="AZ1724" s="11">
        <f t="shared" si="214"/>
        <v>0</v>
      </c>
      <c r="BA1724" s="5">
        <f t="shared" si="215"/>
        <v>0</v>
      </c>
    </row>
    <row r="1725" spans="1:53" x14ac:dyDescent="0.25">
      <c r="A1725" s="1" t="s">
        <v>871</v>
      </c>
      <c r="B1725" s="1" t="s">
        <v>872</v>
      </c>
      <c r="C1725" s="1" t="s">
        <v>873</v>
      </c>
      <c r="D1725" s="1" t="s">
        <v>874</v>
      </c>
      <c r="E1725" s="1" t="s">
        <v>86</v>
      </c>
      <c r="F1725" s="1" t="s">
        <v>218</v>
      </c>
      <c r="G1725" s="1" t="s">
        <v>741</v>
      </c>
      <c r="H1725" s="1" t="s">
        <v>780</v>
      </c>
      <c r="I1725" s="2">
        <v>19.100000000000001</v>
      </c>
      <c r="J1725" s="2">
        <v>9.1999999999999993</v>
      </c>
      <c r="K1725" s="2">
        <f t="shared" si="208"/>
        <v>0</v>
      </c>
      <c r="L1725" s="2">
        <f t="shared" si="209"/>
        <v>6.71</v>
      </c>
      <c r="AR1725" s="5" t="str">
        <f t="shared" si="210"/>
        <v/>
      </c>
      <c r="AT1725" s="5" t="str">
        <f t="shared" si="211"/>
        <v/>
      </c>
      <c r="AV1725" s="5" t="str">
        <f t="shared" si="212"/>
        <v/>
      </c>
      <c r="AX1725" s="2">
        <v>6.71</v>
      </c>
      <c r="AY1725" s="5">
        <f t="shared" si="213"/>
        <v>0</v>
      </c>
      <c r="AZ1725" s="11">
        <f t="shared" si="214"/>
        <v>0</v>
      </c>
      <c r="BA1725" s="5">
        <f t="shared" si="215"/>
        <v>0</v>
      </c>
    </row>
    <row r="1726" spans="1:53" x14ac:dyDescent="0.25">
      <c r="A1726" s="1" t="s">
        <v>875</v>
      </c>
      <c r="B1726" s="1" t="s">
        <v>872</v>
      </c>
      <c r="C1726" s="1" t="s">
        <v>873</v>
      </c>
      <c r="D1726" s="1" t="s">
        <v>874</v>
      </c>
      <c r="E1726" s="1" t="s">
        <v>95</v>
      </c>
      <c r="F1726" s="1" t="s">
        <v>218</v>
      </c>
      <c r="G1726" s="1" t="s">
        <v>741</v>
      </c>
      <c r="H1726" s="1" t="s">
        <v>780</v>
      </c>
      <c r="I1726" s="2">
        <v>160</v>
      </c>
      <c r="J1726" s="2">
        <v>31.37</v>
      </c>
      <c r="K1726" s="2">
        <f t="shared" si="208"/>
        <v>7.55</v>
      </c>
      <c r="L1726" s="2">
        <f t="shared" si="209"/>
        <v>21.6</v>
      </c>
      <c r="AB1726" s="14">
        <v>6.97</v>
      </c>
      <c r="AC1726" s="5">
        <v>635.79468750000001</v>
      </c>
      <c r="AF1726" s="9">
        <v>0.57999999999999996</v>
      </c>
      <c r="AG1726" s="5">
        <v>18.979332750000001</v>
      </c>
      <c r="AR1726" s="5" t="str">
        <f t="shared" si="210"/>
        <v/>
      </c>
      <c r="AT1726" s="5" t="str">
        <f t="shared" si="211"/>
        <v/>
      </c>
      <c r="AV1726" s="5" t="str">
        <f t="shared" si="212"/>
        <v/>
      </c>
      <c r="AX1726" s="2">
        <v>21.6</v>
      </c>
      <c r="AY1726" s="5">
        <f t="shared" si="213"/>
        <v>654.77402025000004</v>
      </c>
      <c r="AZ1726" s="11">
        <f t="shared" si="214"/>
        <v>1.6738481922716254E-2</v>
      </c>
      <c r="BA1726" s="5">
        <f t="shared" si="215"/>
        <v>16.738481922716254</v>
      </c>
    </row>
    <row r="1727" spans="1:53" x14ac:dyDescent="0.25">
      <c r="A1727" s="1" t="s">
        <v>875</v>
      </c>
      <c r="B1727" s="1" t="s">
        <v>872</v>
      </c>
      <c r="C1727" s="1" t="s">
        <v>873</v>
      </c>
      <c r="D1727" s="1" t="s">
        <v>874</v>
      </c>
      <c r="E1727" s="1" t="s">
        <v>91</v>
      </c>
      <c r="F1727" s="1" t="s">
        <v>218</v>
      </c>
      <c r="G1727" s="1" t="s">
        <v>741</v>
      </c>
      <c r="H1727" s="1" t="s">
        <v>780</v>
      </c>
      <c r="I1727" s="2">
        <v>160</v>
      </c>
      <c r="J1727" s="2">
        <v>45.53</v>
      </c>
      <c r="K1727" s="2">
        <f t="shared" si="208"/>
        <v>18.29</v>
      </c>
      <c r="L1727" s="2">
        <f t="shared" si="209"/>
        <v>27.24</v>
      </c>
      <c r="AB1727" s="14">
        <v>18.29</v>
      </c>
      <c r="AC1727" s="5">
        <v>1668.3909375000001</v>
      </c>
      <c r="AR1727" s="5" t="str">
        <f t="shared" si="210"/>
        <v/>
      </c>
      <c r="AT1727" s="5" t="str">
        <f t="shared" si="211"/>
        <v/>
      </c>
      <c r="AV1727" s="5" t="str">
        <f t="shared" si="212"/>
        <v/>
      </c>
      <c r="AX1727" s="2">
        <v>27.24</v>
      </c>
      <c r="AY1727" s="5">
        <f t="shared" si="213"/>
        <v>1668.3909375000001</v>
      </c>
      <c r="AZ1727" s="11">
        <f t="shared" si="214"/>
        <v>4.2650335357998455E-2</v>
      </c>
      <c r="BA1727" s="5">
        <f t="shared" si="215"/>
        <v>42.650335357998451</v>
      </c>
    </row>
    <row r="1728" spans="1:53" x14ac:dyDescent="0.25">
      <c r="A1728" s="1" t="s">
        <v>875</v>
      </c>
      <c r="B1728" s="1" t="s">
        <v>872</v>
      </c>
      <c r="C1728" s="1" t="s">
        <v>873</v>
      </c>
      <c r="D1728" s="1" t="s">
        <v>874</v>
      </c>
      <c r="E1728" s="1" t="s">
        <v>67</v>
      </c>
      <c r="F1728" s="1" t="s">
        <v>218</v>
      </c>
      <c r="G1728" s="1" t="s">
        <v>741</v>
      </c>
      <c r="H1728" s="1" t="s">
        <v>780</v>
      </c>
      <c r="I1728" s="2">
        <v>160</v>
      </c>
      <c r="J1728" s="2">
        <v>41.06</v>
      </c>
      <c r="K1728" s="2">
        <f t="shared" si="208"/>
        <v>9.75</v>
      </c>
      <c r="L1728" s="2">
        <f t="shared" si="209"/>
        <v>5.34</v>
      </c>
      <c r="AB1728" s="14">
        <v>9.75</v>
      </c>
      <c r="AC1728" s="5">
        <v>889.3828125</v>
      </c>
      <c r="AR1728" s="5" t="str">
        <f t="shared" si="210"/>
        <v/>
      </c>
      <c r="AT1728" s="5" t="str">
        <f t="shared" si="211"/>
        <v/>
      </c>
      <c r="AV1728" s="5" t="str">
        <f t="shared" si="212"/>
        <v/>
      </c>
      <c r="AX1728" s="2">
        <v>5.34</v>
      </c>
      <c r="AY1728" s="5">
        <f t="shared" si="213"/>
        <v>889.3828125</v>
      </c>
      <c r="AZ1728" s="11">
        <f t="shared" si="214"/>
        <v>2.2735963353771729E-2</v>
      </c>
      <c r="BA1728" s="5">
        <f t="shared" si="215"/>
        <v>22.73596335377173</v>
      </c>
    </row>
    <row r="1729" spans="1:53" x14ac:dyDescent="0.25">
      <c r="A1729" s="1" t="s">
        <v>875</v>
      </c>
      <c r="B1729" s="1" t="s">
        <v>872</v>
      </c>
      <c r="C1729" s="1" t="s">
        <v>873</v>
      </c>
      <c r="D1729" s="1" t="s">
        <v>874</v>
      </c>
      <c r="E1729" s="1" t="s">
        <v>68</v>
      </c>
      <c r="F1729" s="1" t="s">
        <v>218</v>
      </c>
      <c r="G1729" s="1" t="s">
        <v>741</v>
      </c>
      <c r="H1729" s="1" t="s">
        <v>780</v>
      </c>
      <c r="I1729" s="2">
        <v>160</v>
      </c>
      <c r="J1729" s="2">
        <v>28.76</v>
      </c>
      <c r="K1729" s="2">
        <f t="shared" si="208"/>
        <v>2.82</v>
      </c>
      <c r="L1729" s="2">
        <f t="shared" si="209"/>
        <v>19.559999999999999</v>
      </c>
      <c r="AB1729" s="14">
        <v>2.82</v>
      </c>
      <c r="AC1729" s="5">
        <v>257.236875</v>
      </c>
      <c r="AR1729" s="5" t="str">
        <f t="shared" si="210"/>
        <v/>
      </c>
      <c r="AT1729" s="5" t="str">
        <f t="shared" si="211"/>
        <v/>
      </c>
      <c r="AV1729" s="5" t="str">
        <f t="shared" si="212"/>
        <v/>
      </c>
      <c r="AX1729" s="2">
        <v>19.559999999999999</v>
      </c>
      <c r="AY1729" s="5">
        <f t="shared" si="213"/>
        <v>257.236875</v>
      </c>
      <c r="AZ1729" s="11">
        <f t="shared" si="214"/>
        <v>6.5759401700139775E-3</v>
      </c>
      <c r="BA1729" s="5">
        <f t="shared" si="215"/>
        <v>6.5759401700139781</v>
      </c>
    </row>
    <row r="1730" spans="1:53" x14ac:dyDescent="0.25">
      <c r="A1730" s="1" t="s">
        <v>875</v>
      </c>
      <c r="B1730" s="1" t="s">
        <v>872</v>
      </c>
      <c r="C1730" s="1" t="s">
        <v>873</v>
      </c>
      <c r="D1730" s="1" t="s">
        <v>874</v>
      </c>
      <c r="E1730" s="1" t="s">
        <v>86</v>
      </c>
      <c r="F1730" s="1" t="s">
        <v>218</v>
      </c>
      <c r="G1730" s="1" t="s">
        <v>741</v>
      </c>
      <c r="H1730" s="1" t="s">
        <v>780</v>
      </c>
      <c r="I1730" s="2">
        <v>160</v>
      </c>
      <c r="J1730" s="2">
        <v>0.09</v>
      </c>
      <c r="K1730" s="2">
        <f t="shared" si="208"/>
        <v>0</v>
      </c>
      <c r="L1730" s="2">
        <f t="shared" si="209"/>
        <v>0.09</v>
      </c>
      <c r="AR1730" s="5" t="str">
        <f t="shared" si="210"/>
        <v/>
      </c>
      <c r="AT1730" s="5" t="str">
        <f t="shared" si="211"/>
        <v/>
      </c>
      <c r="AV1730" s="5" t="str">
        <f t="shared" si="212"/>
        <v/>
      </c>
      <c r="AX1730" s="2">
        <v>0.09</v>
      </c>
      <c r="AY1730" s="5">
        <f t="shared" si="213"/>
        <v>0</v>
      </c>
      <c r="AZ1730" s="11">
        <f t="shared" si="214"/>
        <v>0</v>
      </c>
      <c r="BA1730" s="5">
        <f t="shared" si="215"/>
        <v>0</v>
      </c>
    </row>
    <row r="1731" spans="1:53" x14ac:dyDescent="0.25">
      <c r="A1731" s="1" t="s">
        <v>875</v>
      </c>
      <c r="B1731" s="1" t="s">
        <v>872</v>
      </c>
      <c r="C1731" s="1" t="s">
        <v>873</v>
      </c>
      <c r="D1731" s="1" t="s">
        <v>874</v>
      </c>
      <c r="E1731" s="1" t="s">
        <v>75</v>
      </c>
      <c r="F1731" s="1" t="s">
        <v>653</v>
      </c>
      <c r="G1731" s="1" t="s">
        <v>741</v>
      </c>
      <c r="H1731" s="1" t="s">
        <v>780</v>
      </c>
      <c r="I1731" s="2">
        <v>160</v>
      </c>
      <c r="J1731" s="2">
        <v>0.08</v>
      </c>
      <c r="K1731" s="2">
        <f t="shared" ref="K1731:K1794" si="216">SUM(N1731,P1731,R1731,T1731,V1731,AD1731,AF1731,AH1731,AK1731,AM1731,AO1731,X1731,Z1731,AB1731,BB1731,BD1731)</f>
        <v>0.03</v>
      </c>
      <c r="L1731" s="2">
        <f t="shared" ref="L1731:L1794" si="217">SUM(M1731,AJ1731,AQ1731,AS1731,AU1731,AW1731,AX1731)</f>
        <v>0.04</v>
      </c>
      <c r="AB1731" s="14">
        <v>0.03</v>
      </c>
      <c r="AC1731" s="5">
        <v>2.7365624999999998</v>
      </c>
      <c r="AR1731" s="5" t="str">
        <f t="shared" ref="AR1731:AR1794" si="218">IF(AQ1731&gt;0,AQ1731*$AR$1,"")</f>
        <v/>
      </c>
      <c r="AT1731" s="5" t="str">
        <f t="shared" ref="AT1731:AT1794" si="219">IF(AS1731&gt;0,AS1731*$AT$1,"")</f>
        <v/>
      </c>
      <c r="AV1731" s="5" t="str">
        <f t="shared" ref="AV1731:AV1794" si="220">IF(AU1731&gt;0,AU1731*$AV$1,"")</f>
        <v/>
      </c>
      <c r="AX1731" s="2">
        <v>0.04</v>
      </c>
      <c r="AY1731" s="5">
        <f t="shared" ref="AY1731:AY1794" si="221">SUM(O1731,Q1731,S1731,U1731,W1731,AE1731,AG1731,AI1731,AL1731,AN1731,AP1731,Y1731,AA1731,AC1731,BC1731,BE1731)</f>
        <v>2.7365624999999998</v>
      </c>
      <c r="AZ1731" s="11">
        <f t="shared" ref="AZ1731:AZ1794" si="222">(AY1731/$AY$2025)*100</f>
        <v>6.9956810319297629E-5</v>
      </c>
      <c r="BA1731" s="5">
        <f t="shared" ref="BA1731:BA1794" si="223">(AZ1731/100)*$BA$1</f>
        <v>6.9956810319297624E-2</v>
      </c>
    </row>
    <row r="1732" spans="1:53" x14ac:dyDescent="0.25">
      <c r="A1732" s="1" t="s">
        <v>875</v>
      </c>
      <c r="B1732" s="1" t="s">
        <v>872</v>
      </c>
      <c r="C1732" s="1" t="s">
        <v>873</v>
      </c>
      <c r="D1732" s="1" t="s">
        <v>874</v>
      </c>
      <c r="E1732" s="1" t="s">
        <v>76</v>
      </c>
      <c r="F1732" s="1" t="s">
        <v>653</v>
      </c>
      <c r="G1732" s="1" t="s">
        <v>741</v>
      </c>
      <c r="H1732" s="1" t="s">
        <v>780</v>
      </c>
      <c r="I1732" s="2">
        <v>160</v>
      </c>
      <c r="J1732" s="2">
        <v>0.06</v>
      </c>
      <c r="K1732" s="2">
        <f t="shared" si="216"/>
        <v>0.01</v>
      </c>
      <c r="L1732" s="2">
        <f t="shared" si="217"/>
        <v>0.04</v>
      </c>
      <c r="AB1732" s="14">
        <v>0.01</v>
      </c>
      <c r="AC1732" s="5">
        <v>0.91218750000000004</v>
      </c>
      <c r="AR1732" s="5" t="str">
        <f t="shared" si="218"/>
        <v/>
      </c>
      <c r="AT1732" s="5" t="str">
        <f t="shared" si="219"/>
        <v/>
      </c>
      <c r="AV1732" s="5" t="str">
        <f t="shared" si="220"/>
        <v/>
      </c>
      <c r="AX1732" s="2">
        <v>0.04</v>
      </c>
      <c r="AY1732" s="5">
        <f t="shared" si="221"/>
        <v>0.91218750000000004</v>
      </c>
      <c r="AZ1732" s="11">
        <f t="shared" si="222"/>
        <v>2.3318936773099212E-5</v>
      </c>
      <c r="BA1732" s="5">
        <f t="shared" si="223"/>
        <v>2.3318936773099212E-2</v>
      </c>
    </row>
    <row r="1733" spans="1:53" x14ac:dyDescent="0.25">
      <c r="A1733" s="1" t="s">
        <v>876</v>
      </c>
      <c r="B1733" s="1" t="s">
        <v>877</v>
      </c>
      <c r="C1733" s="1" t="s">
        <v>878</v>
      </c>
      <c r="D1733" s="1" t="s">
        <v>879</v>
      </c>
      <c r="E1733" s="1" t="s">
        <v>95</v>
      </c>
      <c r="F1733" s="1" t="s">
        <v>653</v>
      </c>
      <c r="G1733" s="1" t="s">
        <v>741</v>
      </c>
      <c r="H1733" s="1" t="s">
        <v>780</v>
      </c>
      <c r="I1733" s="2">
        <v>354.8</v>
      </c>
      <c r="J1733" s="2">
        <v>31.37</v>
      </c>
      <c r="K1733" s="2">
        <f t="shared" si="216"/>
        <v>0.88</v>
      </c>
      <c r="L1733" s="2">
        <f t="shared" si="217"/>
        <v>30.49</v>
      </c>
      <c r="AB1733" s="14">
        <v>0.88</v>
      </c>
      <c r="AC1733" s="5">
        <v>80.272499999999994</v>
      </c>
      <c r="AR1733" s="5" t="str">
        <f t="shared" si="218"/>
        <v/>
      </c>
      <c r="AT1733" s="5" t="str">
        <f t="shared" si="219"/>
        <v/>
      </c>
      <c r="AV1733" s="5" t="str">
        <f t="shared" si="220"/>
        <v/>
      </c>
      <c r="AX1733" s="2">
        <v>30.49</v>
      </c>
      <c r="AY1733" s="5">
        <f t="shared" si="221"/>
        <v>80.272499999999994</v>
      </c>
      <c r="AZ1733" s="11">
        <f t="shared" si="222"/>
        <v>2.0520664360327303E-3</v>
      </c>
      <c r="BA1733" s="5">
        <f t="shared" si="223"/>
        <v>2.0520664360327303</v>
      </c>
    </row>
    <row r="1734" spans="1:53" x14ac:dyDescent="0.25">
      <c r="A1734" s="1" t="s">
        <v>876</v>
      </c>
      <c r="B1734" s="1" t="s">
        <v>877</v>
      </c>
      <c r="C1734" s="1" t="s">
        <v>878</v>
      </c>
      <c r="D1734" s="1" t="s">
        <v>879</v>
      </c>
      <c r="E1734" s="1" t="s">
        <v>91</v>
      </c>
      <c r="F1734" s="1" t="s">
        <v>653</v>
      </c>
      <c r="G1734" s="1" t="s">
        <v>741</v>
      </c>
      <c r="H1734" s="1" t="s">
        <v>780</v>
      </c>
      <c r="I1734" s="2">
        <v>354.8</v>
      </c>
      <c r="J1734" s="2">
        <v>45.44</v>
      </c>
      <c r="K1734" s="2">
        <f t="shared" si="216"/>
        <v>0.65</v>
      </c>
      <c r="L1734" s="2">
        <f t="shared" si="217"/>
        <v>44.79</v>
      </c>
      <c r="AB1734" s="14">
        <v>0.65</v>
      </c>
      <c r="AC1734" s="5">
        <v>59.292187499999997</v>
      </c>
      <c r="AR1734" s="5" t="str">
        <f t="shared" si="218"/>
        <v/>
      </c>
      <c r="AT1734" s="5" t="str">
        <f t="shared" si="219"/>
        <v/>
      </c>
      <c r="AV1734" s="5" t="str">
        <f t="shared" si="220"/>
        <v/>
      </c>
      <c r="AX1734" s="2">
        <v>44.79</v>
      </c>
      <c r="AY1734" s="5">
        <f t="shared" si="221"/>
        <v>59.292187499999997</v>
      </c>
      <c r="AZ1734" s="11">
        <f t="shared" si="222"/>
        <v>1.5157308902514486E-3</v>
      </c>
      <c r="BA1734" s="5">
        <f t="shared" si="223"/>
        <v>1.5157308902514486</v>
      </c>
    </row>
    <row r="1735" spans="1:53" x14ac:dyDescent="0.25">
      <c r="A1735" s="1" t="s">
        <v>876</v>
      </c>
      <c r="B1735" s="1" t="s">
        <v>877</v>
      </c>
      <c r="C1735" s="1" t="s">
        <v>878</v>
      </c>
      <c r="D1735" s="1" t="s">
        <v>879</v>
      </c>
      <c r="E1735" s="1" t="s">
        <v>67</v>
      </c>
      <c r="F1735" s="1" t="s">
        <v>653</v>
      </c>
      <c r="G1735" s="1" t="s">
        <v>741</v>
      </c>
      <c r="H1735" s="1" t="s">
        <v>780</v>
      </c>
      <c r="I1735" s="2">
        <v>354.8</v>
      </c>
      <c r="J1735" s="2">
        <v>52.11</v>
      </c>
      <c r="K1735" s="2">
        <f t="shared" si="216"/>
        <v>14.98</v>
      </c>
      <c r="L1735" s="2">
        <f t="shared" si="217"/>
        <v>37.130000000000003</v>
      </c>
      <c r="AB1735" s="14">
        <v>14.98</v>
      </c>
      <c r="AC1735" s="5">
        <v>1366.4568750000001</v>
      </c>
      <c r="AR1735" s="5" t="str">
        <f t="shared" si="218"/>
        <v/>
      </c>
      <c r="AT1735" s="5" t="str">
        <f t="shared" si="219"/>
        <v/>
      </c>
      <c r="AV1735" s="5" t="str">
        <f t="shared" si="220"/>
        <v/>
      </c>
      <c r="AX1735" s="2">
        <v>37.130000000000003</v>
      </c>
      <c r="AY1735" s="5">
        <f t="shared" si="221"/>
        <v>1366.4568750000001</v>
      </c>
      <c r="AZ1735" s="11">
        <f t="shared" si="222"/>
        <v>3.4931767286102623E-2</v>
      </c>
      <c r="BA1735" s="5">
        <f t="shared" si="223"/>
        <v>34.931767286102627</v>
      </c>
    </row>
    <row r="1736" spans="1:53" x14ac:dyDescent="0.25">
      <c r="A1736" s="1" t="s">
        <v>876</v>
      </c>
      <c r="B1736" s="1" t="s">
        <v>877</v>
      </c>
      <c r="C1736" s="1" t="s">
        <v>878</v>
      </c>
      <c r="D1736" s="1" t="s">
        <v>879</v>
      </c>
      <c r="E1736" s="1" t="s">
        <v>68</v>
      </c>
      <c r="F1736" s="1" t="s">
        <v>653</v>
      </c>
      <c r="G1736" s="1" t="s">
        <v>741</v>
      </c>
      <c r="H1736" s="1" t="s">
        <v>780</v>
      </c>
      <c r="I1736" s="2">
        <v>354.8</v>
      </c>
      <c r="J1736" s="2">
        <v>36.21</v>
      </c>
      <c r="K1736" s="2">
        <f t="shared" si="216"/>
        <v>11.23</v>
      </c>
      <c r="L1736" s="2">
        <f t="shared" si="217"/>
        <v>24.98</v>
      </c>
      <c r="AB1736" s="14">
        <v>11.23</v>
      </c>
      <c r="AC1736" s="5">
        <v>1024.3865625000001</v>
      </c>
      <c r="AR1736" s="5" t="str">
        <f t="shared" si="218"/>
        <v/>
      </c>
      <c r="AT1736" s="5" t="str">
        <f t="shared" si="219"/>
        <v/>
      </c>
      <c r="AV1736" s="5" t="str">
        <f t="shared" si="220"/>
        <v/>
      </c>
      <c r="AX1736" s="2">
        <v>24.98</v>
      </c>
      <c r="AY1736" s="5">
        <f t="shared" si="221"/>
        <v>1024.3865625000001</v>
      </c>
      <c r="AZ1736" s="11">
        <f t="shared" si="222"/>
        <v>2.6187165996190413E-2</v>
      </c>
      <c r="BA1736" s="5">
        <f t="shared" si="223"/>
        <v>26.187165996190412</v>
      </c>
    </row>
    <row r="1737" spans="1:53" x14ac:dyDescent="0.25">
      <c r="A1737" s="1" t="s">
        <v>876</v>
      </c>
      <c r="B1737" s="1" t="s">
        <v>877</v>
      </c>
      <c r="C1737" s="1" t="s">
        <v>878</v>
      </c>
      <c r="D1737" s="1" t="s">
        <v>879</v>
      </c>
      <c r="E1737" s="1" t="s">
        <v>69</v>
      </c>
      <c r="F1737" s="1" t="s">
        <v>653</v>
      </c>
      <c r="G1737" s="1" t="s">
        <v>741</v>
      </c>
      <c r="H1737" s="1" t="s">
        <v>780</v>
      </c>
      <c r="I1737" s="2">
        <v>354.8</v>
      </c>
      <c r="J1737" s="2">
        <v>32.020000000000003</v>
      </c>
      <c r="K1737" s="2">
        <f t="shared" si="216"/>
        <v>9.2100000000000009</v>
      </c>
      <c r="L1737" s="2">
        <f t="shared" si="217"/>
        <v>22.81</v>
      </c>
      <c r="AB1737" s="14">
        <v>8.56</v>
      </c>
      <c r="AC1737" s="5">
        <v>780.8325000000001</v>
      </c>
      <c r="AF1737" s="9">
        <v>0.65</v>
      </c>
      <c r="AG1737" s="5">
        <v>21.269941875000001</v>
      </c>
      <c r="AR1737" s="5" t="str">
        <f t="shared" si="218"/>
        <v/>
      </c>
      <c r="AT1737" s="5" t="str">
        <f t="shared" si="219"/>
        <v/>
      </c>
      <c r="AV1737" s="5" t="str">
        <f t="shared" si="220"/>
        <v/>
      </c>
      <c r="AX1737" s="2">
        <v>22.81</v>
      </c>
      <c r="AY1737" s="5">
        <f t="shared" si="221"/>
        <v>802.10244187500007</v>
      </c>
      <c r="AZ1737" s="11">
        <f t="shared" si="222"/>
        <v>2.0504749437622871E-2</v>
      </c>
      <c r="BA1737" s="5">
        <f t="shared" si="223"/>
        <v>20.50474943762287</v>
      </c>
    </row>
    <row r="1738" spans="1:53" x14ac:dyDescent="0.25">
      <c r="A1738" s="1" t="s">
        <v>876</v>
      </c>
      <c r="B1738" s="1" t="s">
        <v>877</v>
      </c>
      <c r="C1738" s="1" t="s">
        <v>878</v>
      </c>
      <c r="D1738" s="1" t="s">
        <v>879</v>
      </c>
      <c r="E1738" s="1" t="s">
        <v>70</v>
      </c>
      <c r="F1738" s="1" t="s">
        <v>653</v>
      </c>
      <c r="G1738" s="1" t="s">
        <v>741</v>
      </c>
      <c r="H1738" s="1" t="s">
        <v>780</v>
      </c>
      <c r="I1738" s="2">
        <v>354.8</v>
      </c>
      <c r="J1738" s="2">
        <v>45.73</v>
      </c>
      <c r="K1738" s="2">
        <f t="shared" si="216"/>
        <v>26.81</v>
      </c>
      <c r="L1738" s="2">
        <f t="shared" si="217"/>
        <v>18.920000000000002</v>
      </c>
      <c r="AB1738" s="14">
        <v>25.98</v>
      </c>
      <c r="AC1738" s="5">
        <v>2369.8631249999999</v>
      </c>
      <c r="AF1738" s="9">
        <v>0.83</v>
      </c>
      <c r="AG1738" s="5">
        <v>27.160079625000002</v>
      </c>
      <c r="AR1738" s="5" t="str">
        <f t="shared" si="218"/>
        <v/>
      </c>
      <c r="AT1738" s="5" t="str">
        <f t="shared" si="219"/>
        <v/>
      </c>
      <c r="AV1738" s="5" t="str">
        <f t="shared" si="220"/>
        <v/>
      </c>
      <c r="AX1738" s="2">
        <v>18.920000000000002</v>
      </c>
      <c r="AY1738" s="5">
        <f t="shared" si="221"/>
        <v>2397.0232046249998</v>
      </c>
      <c r="AZ1738" s="11">
        <f t="shared" si="222"/>
        <v>6.1276911328320138E-2</v>
      </c>
      <c r="BA1738" s="5">
        <f t="shared" si="223"/>
        <v>61.276911328320139</v>
      </c>
    </row>
    <row r="1739" spans="1:53" x14ac:dyDescent="0.25">
      <c r="A1739" s="1" t="s">
        <v>876</v>
      </c>
      <c r="B1739" s="1" t="s">
        <v>877</v>
      </c>
      <c r="C1739" s="1" t="s">
        <v>878</v>
      </c>
      <c r="D1739" s="1" t="s">
        <v>879</v>
      </c>
      <c r="E1739" s="1" t="s">
        <v>75</v>
      </c>
      <c r="F1739" s="1" t="s">
        <v>653</v>
      </c>
      <c r="G1739" s="1" t="s">
        <v>741</v>
      </c>
      <c r="H1739" s="1" t="s">
        <v>780</v>
      </c>
      <c r="I1739" s="2">
        <v>354.8</v>
      </c>
      <c r="J1739" s="2">
        <v>50.38</v>
      </c>
      <c r="K1739" s="2">
        <f t="shared" si="216"/>
        <v>13.18</v>
      </c>
      <c r="L1739" s="2">
        <f t="shared" si="217"/>
        <v>37.200000000000003</v>
      </c>
      <c r="AB1739" s="14">
        <v>13.18</v>
      </c>
      <c r="AC1739" s="5">
        <v>1202.2631249999999</v>
      </c>
      <c r="AR1739" s="5" t="str">
        <f t="shared" si="218"/>
        <v/>
      </c>
      <c r="AT1739" s="5" t="str">
        <f t="shared" si="219"/>
        <v/>
      </c>
      <c r="AV1739" s="5" t="str">
        <f t="shared" si="220"/>
        <v/>
      </c>
      <c r="AX1739" s="2">
        <v>37.200000000000003</v>
      </c>
      <c r="AY1739" s="5">
        <f t="shared" si="221"/>
        <v>1202.2631249999999</v>
      </c>
      <c r="AZ1739" s="11">
        <f t="shared" si="222"/>
        <v>3.0734358666944756E-2</v>
      </c>
      <c r="BA1739" s="5">
        <f t="shared" si="223"/>
        <v>30.734358666944757</v>
      </c>
    </row>
    <row r="1740" spans="1:53" x14ac:dyDescent="0.25">
      <c r="A1740" s="1" t="s">
        <v>876</v>
      </c>
      <c r="B1740" s="1" t="s">
        <v>877</v>
      </c>
      <c r="C1740" s="1" t="s">
        <v>878</v>
      </c>
      <c r="D1740" s="1" t="s">
        <v>879</v>
      </c>
      <c r="E1740" s="1" t="s">
        <v>76</v>
      </c>
      <c r="F1740" s="1" t="s">
        <v>653</v>
      </c>
      <c r="G1740" s="1" t="s">
        <v>741</v>
      </c>
      <c r="H1740" s="1" t="s">
        <v>780</v>
      </c>
      <c r="I1740" s="2">
        <v>354.8</v>
      </c>
      <c r="J1740" s="2">
        <v>35.020000000000003</v>
      </c>
      <c r="K1740" s="2">
        <f t="shared" si="216"/>
        <v>6.61</v>
      </c>
      <c r="L1740" s="2">
        <f t="shared" si="217"/>
        <v>28.41</v>
      </c>
      <c r="AB1740" s="14">
        <v>6.61</v>
      </c>
      <c r="AC1740" s="5">
        <v>602.9559375</v>
      </c>
      <c r="AR1740" s="5" t="str">
        <f t="shared" si="218"/>
        <v/>
      </c>
      <c r="AT1740" s="5" t="str">
        <f t="shared" si="219"/>
        <v/>
      </c>
      <c r="AV1740" s="5" t="str">
        <f t="shared" si="220"/>
        <v/>
      </c>
      <c r="AX1740" s="2">
        <v>28.41</v>
      </c>
      <c r="AY1740" s="5">
        <f t="shared" si="221"/>
        <v>602.9559375</v>
      </c>
      <c r="AZ1740" s="11">
        <f t="shared" si="222"/>
        <v>1.5413817207018577E-2</v>
      </c>
      <c r="BA1740" s="5">
        <f t="shared" si="223"/>
        <v>15.413817207018576</v>
      </c>
    </row>
    <row r="1741" spans="1:53" x14ac:dyDescent="0.25">
      <c r="A1741" s="1" t="s">
        <v>876</v>
      </c>
      <c r="B1741" s="1" t="s">
        <v>877</v>
      </c>
      <c r="C1741" s="1" t="s">
        <v>878</v>
      </c>
      <c r="D1741" s="1" t="s">
        <v>879</v>
      </c>
      <c r="E1741" s="1" t="s">
        <v>74</v>
      </c>
      <c r="F1741" s="1" t="s">
        <v>653</v>
      </c>
      <c r="G1741" s="1" t="s">
        <v>741</v>
      </c>
      <c r="H1741" s="1" t="s">
        <v>780</v>
      </c>
      <c r="I1741" s="2">
        <v>354.8</v>
      </c>
      <c r="J1741" s="2">
        <v>7.25</v>
      </c>
      <c r="K1741" s="2">
        <f t="shared" si="216"/>
        <v>0</v>
      </c>
      <c r="L1741" s="2">
        <f t="shared" si="217"/>
        <v>7.25</v>
      </c>
      <c r="AR1741" s="5" t="str">
        <f t="shared" si="218"/>
        <v/>
      </c>
      <c r="AT1741" s="5" t="str">
        <f t="shared" si="219"/>
        <v/>
      </c>
      <c r="AV1741" s="5" t="str">
        <f t="shared" si="220"/>
        <v/>
      </c>
      <c r="AX1741" s="2">
        <v>7.25</v>
      </c>
      <c r="AY1741" s="5">
        <f t="shared" si="221"/>
        <v>0</v>
      </c>
      <c r="AZ1741" s="11">
        <f t="shared" si="222"/>
        <v>0</v>
      </c>
      <c r="BA1741" s="5">
        <f t="shared" si="223"/>
        <v>0</v>
      </c>
    </row>
    <row r="1742" spans="1:53" x14ac:dyDescent="0.25">
      <c r="A1742" s="1" t="s">
        <v>876</v>
      </c>
      <c r="B1742" s="1" t="s">
        <v>877</v>
      </c>
      <c r="C1742" s="1" t="s">
        <v>878</v>
      </c>
      <c r="D1742" s="1" t="s">
        <v>879</v>
      </c>
      <c r="E1742" s="1" t="s">
        <v>71</v>
      </c>
      <c r="F1742" s="1" t="s">
        <v>653</v>
      </c>
      <c r="G1742" s="1" t="s">
        <v>741</v>
      </c>
      <c r="H1742" s="1" t="s">
        <v>780</v>
      </c>
      <c r="I1742" s="2">
        <v>354.8</v>
      </c>
      <c r="J1742" s="2">
        <v>6.28</v>
      </c>
      <c r="K1742" s="2">
        <f t="shared" si="216"/>
        <v>2.87</v>
      </c>
      <c r="L1742" s="2">
        <f t="shared" si="217"/>
        <v>3.41</v>
      </c>
      <c r="AB1742" s="14">
        <v>2.87</v>
      </c>
      <c r="AC1742" s="5">
        <v>261.79781250000002</v>
      </c>
      <c r="AR1742" s="5" t="str">
        <f t="shared" si="218"/>
        <v/>
      </c>
      <c r="AT1742" s="5" t="str">
        <f t="shared" si="219"/>
        <v/>
      </c>
      <c r="AV1742" s="5" t="str">
        <f t="shared" si="220"/>
        <v/>
      </c>
      <c r="AX1742" s="2">
        <v>3.41</v>
      </c>
      <c r="AY1742" s="5">
        <f t="shared" si="221"/>
        <v>261.79781250000002</v>
      </c>
      <c r="AZ1742" s="11">
        <f t="shared" si="222"/>
        <v>6.6925348538794741E-3</v>
      </c>
      <c r="BA1742" s="5">
        <f t="shared" si="223"/>
        <v>6.692534853879474</v>
      </c>
    </row>
    <row r="1743" spans="1:53" x14ac:dyDescent="0.25">
      <c r="A1743" s="1" t="s">
        <v>876</v>
      </c>
      <c r="B1743" s="1" t="s">
        <v>877</v>
      </c>
      <c r="C1743" s="1" t="s">
        <v>878</v>
      </c>
      <c r="D1743" s="1" t="s">
        <v>879</v>
      </c>
      <c r="E1743" s="1" t="s">
        <v>66</v>
      </c>
      <c r="F1743" s="1" t="s">
        <v>653</v>
      </c>
      <c r="G1743" s="1" t="s">
        <v>741</v>
      </c>
      <c r="H1743" s="1" t="s">
        <v>780</v>
      </c>
      <c r="I1743" s="2">
        <v>354.8</v>
      </c>
      <c r="J1743" s="2">
        <v>6.98</v>
      </c>
      <c r="K1743" s="2">
        <f t="shared" si="216"/>
        <v>0.82</v>
      </c>
      <c r="L1743" s="2">
        <f t="shared" si="217"/>
        <v>6.16</v>
      </c>
      <c r="AB1743" s="14">
        <v>0.82</v>
      </c>
      <c r="AC1743" s="5">
        <v>74.799374999999998</v>
      </c>
      <c r="AR1743" s="5" t="str">
        <f t="shared" si="218"/>
        <v/>
      </c>
      <c r="AT1743" s="5" t="str">
        <f t="shared" si="219"/>
        <v/>
      </c>
      <c r="AV1743" s="5" t="str">
        <f t="shared" si="220"/>
        <v/>
      </c>
      <c r="AX1743" s="2">
        <v>6.16</v>
      </c>
      <c r="AY1743" s="5">
        <f t="shared" si="221"/>
        <v>74.799374999999998</v>
      </c>
      <c r="AZ1743" s="11">
        <f t="shared" si="222"/>
        <v>1.9121528153941353E-3</v>
      </c>
      <c r="BA1743" s="5">
        <f t="shared" si="223"/>
        <v>1.9121528153941354</v>
      </c>
    </row>
    <row r="1744" spans="1:53" x14ac:dyDescent="0.25">
      <c r="A1744" s="1" t="s">
        <v>876</v>
      </c>
      <c r="B1744" s="1" t="s">
        <v>877</v>
      </c>
      <c r="C1744" s="1" t="s">
        <v>878</v>
      </c>
      <c r="D1744" s="1" t="s">
        <v>879</v>
      </c>
      <c r="E1744" s="1" t="s">
        <v>86</v>
      </c>
      <c r="F1744" s="1" t="s">
        <v>653</v>
      </c>
      <c r="G1744" s="1" t="s">
        <v>741</v>
      </c>
      <c r="H1744" s="1" t="s">
        <v>780</v>
      </c>
      <c r="I1744" s="2">
        <v>354.8</v>
      </c>
      <c r="J1744" s="2">
        <v>5.88</v>
      </c>
      <c r="K1744" s="2">
        <f t="shared" si="216"/>
        <v>0.06</v>
      </c>
      <c r="L1744" s="2">
        <f t="shared" si="217"/>
        <v>5.82</v>
      </c>
      <c r="AB1744" s="14">
        <v>0.06</v>
      </c>
      <c r="AC1744" s="5">
        <v>5.4731249999999996</v>
      </c>
      <c r="AR1744" s="5" t="str">
        <f t="shared" si="218"/>
        <v/>
      </c>
      <c r="AT1744" s="5" t="str">
        <f t="shared" si="219"/>
        <v/>
      </c>
      <c r="AV1744" s="5" t="str">
        <f t="shared" si="220"/>
        <v/>
      </c>
      <c r="AX1744" s="2">
        <v>5.82</v>
      </c>
      <c r="AY1744" s="5">
        <f t="shared" si="221"/>
        <v>5.4731249999999996</v>
      </c>
      <c r="AZ1744" s="11">
        <f t="shared" si="222"/>
        <v>1.3991362063859526E-4</v>
      </c>
      <c r="BA1744" s="5">
        <f t="shared" si="223"/>
        <v>0.13991362063859525</v>
      </c>
    </row>
    <row r="1745" spans="1:53" x14ac:dyDescent="0.25">
      <c r="A1745" s="1" t="s">
        <v>876</v>
      </c>
      <c r="B1745" s="1" t="s">
        <v>877</v>
      </c>
      <c r="C1745" s="1" t="s">
        <v>878</v>
      </c>
      <c r="D1745" s="1" t="s">
        <v>879</v>
      </c>
      <c r="E1745" s="1" t="s">
        <v>75</v>
      </c>
      <c r="F1745" s="1" t="s">
        <v>661</v>
      </c>
      <c r="G1745" s="1" t="s">
        <v>741</v>
      </c>
      <c r="H1745" s="1" t="s">
        <v>780</v>
      </c>
      <c r="I1745" s="2">
        <v>354.8</v>
      </c>
      <c r="J1745" s="2">
        <v>0.08</v>
      </c>
      <c r="K1745" s="2">
        <f t="shared" si="216"/>
        <v>0.08</v>
      </c>
      <c r="L1745" s="2">
        <f t="shared" si="217"/>
        <v>0</v>
      </c>
      <c r="AB1745" s="14">
        <v>0.08</v>
      </c>
      <c r="AC1745" s="5">
        <v>7.2975000000000003</v>
      </c>
      <c r="AR1745" s="5" t="str">
        <f t="shared" si="218"/>
        <v/>
      </c>
      <c r="AT1745" s="5" t="str">
        <f t="shared" si="219"/>
        <v/>
      </c>
      <c r="AV1745" s="5" t="str">
        <f t="shared" si="220"/>
        <v/>
      </c>
      <c r="AY1745" s="5">
        <f t="shared" si="221"/>
        <v>7.2975000000000003</v>
      </c>
      <c r="AZ1745" s="11">
        <f t="shared" si="222"/>
        <v>1.865514941847937E-4</v>
      </c>
      <c r="BA1745" s="5">
        <f t="shared" si="223"/>
        <v>0.18655149418479369</v>
      </c>
    </row>
    <row r="1746" spans="1:53" x14ac:dyDescent="0.25">
      <c r="A1746" s="1" t="s">
        <v>876</v>
      </c>
      <c r="B1746" s="1" t="s">
        <v>877</v>
      </c>
      <c r="C1746" s="1" t="s">
        <v>878</v>
      </c>
      <c r="D1746" s="1" t="s">
        <v>879</v>
      </c>
      <c r="E1746" s="1" t="s">
        <v>76</v>
      </c>
      <c r="F1746" s="1" t="s">
        <v>661</v>
      </c>
      <c r="G1746" s="1" t="s">
        <v>741</v>
      </c>
      <c r="H1746" s="1" t="s">
        <v>780</v>
      </c>
      <c r="I1746" s="2">
        <v>354.8</v>
      </c>
      <c r="J1746" s="2">
        <v>0.05</v>
      </c>
      <c r="K1746" s="2">
        <f t="shared" si="216"/>
        <v>0.05</v>
      </c>
      <c r="L1746" s="2">
        <f t="shared" si="217"/>
        <v>0</v>
      </c>
      <c r="AB1746" s="14">
        <v>0.05</v>
      </c>
      <c r="AC1746" s="5">
        <v>4.5609375000000014</v>
      </c>
      <c r="AR1746" s="5" t="str">
        <f t="shared" si="218"/>
        <v/>
      </c>
      <c r="AT1746" s="5" t="str">
        <f t="shared" si="219"/>
        <v/>
      </c>
      <c r="AV1746" s="5" t="str">
        <f t="shared" si="220"/>
        <v/>
      </c>
      <c r="AY1746" s="5">
        <f t="shared" si="221"/>
        <v>4.5609375000000014</v>
      </c>
      <c r="AZ1746" s="11">
        <f t="shared" si="222"/>
        <v>1.1659468386549608E-4</v>
      </c>
      <c r="BA1746" s="5">
        <f t="shared" si="223"/>
        <v>0.11659468386549608</v>
      </c>
    </row>
    <row r="1747" spans="1:53" x14ac:dyDescent="0.25">
      <c r="A1747" s="1" t="s">
        <v>880</v>
      </c>
      <c r="B1747" s="1" t="s">
        <v>881</v>
      </c>
      <c r="C1747" s="1" t="s">
        <v>882</v>
      </c>
      <c r="D1747" s="1" t="s">
        <v>61</v>
      </c>
      <c r="E1747" s="1" t="s">
        <v>71</v>
      </c>
      <c r="F1747" s="1" t="s">
        <v>661</v>
      </c>
      <c r="G1747" s="1" t="s">
        <v>741</v>
      </c>
      <c r="H1747" s="1" t="s">
        <v>780</v>
      </c>
      <c r="I1747" s="2">
        <v>18.100000000000001</v>
      </c>
      <c r="J1747" s="2">
        <v>8.85</v>
      </c>
      <c r="K1747" s="2">
        <f t="shared" si="216"/>
        <v>2.2599999999999998</v>
      </c>
      <c r="L1747" s="2">
        <f t="shared" si="217"/>
        <v>3.64</v>
      </c>
      <c r="AB1747" s="14">
        <v>2.2599999999999998</v>
      </c>
      <c r="AC1747" s="5">
        <v>206.15437499999999</v>
      </c>
      <c r="AR1747" s="5" t="str">
        <f t="shared" si="218"/>
        <v/>
      </c>
      <c r="AT1747" s="5" t="str">
        <f t="shared" si="219"/>
        <v/>
      </c>
      <c r="AV1747" s="5" t="str">
        <f t="shared" si="220"/>
        <v/>
      </c>
      <c r="AX1747" s="2">
        <v>3.64</v>
      </c>
      <c r="AY1747" s="5">
        <f t="shared" si="221"/>
        <v>206.15437499999999</v>
      </c>
      <c r="AZ1747" s="11">
        <f t="shared" si="222"/>
        <v>5.2700797107204213E-3</v>
      </c>
      <c r="BA1747" s="5">
        <f t="shared" si="223"/>
        <v>5.2700797107204211</v>
      </c>
    </row>
    <row r="1748" spans="1:53" x14ac:dyDescent="0.25">
      <c r="A1748" s="1" t="s">
        <v>880</v>
      </c>
      <c r="B1748" s="1" t="s">
        <v>881</v>
      </c>
      <c r="C1748" s="1" t="s">
        <v>882</v>
      </c>
      <c r="D1748" s="1" t="s">
        <v>61</v>
      </c>
      <c r="E1748" s="1" t="s">
        <v>74</v>
      </c>
      <c r="F1748" s="1" t="s">
        <v>661</v>
      </c>
      <c r="G1748" s="1" t="s">
        <v>741</v>
      </c>
      <c r="H1748" s="1" t="s">
        <v>780</v>
      </c>
      <c r="I1748" s="2">
        <v>18.100000000000001</v>
      </c>
      <c r="J1748" s="2">
        <v>8.94</v>
      </c>
      <c r="K1748" s="2">
        <f t="shared" si="216"/>
        <v>1.81</v>
      </c>
      <c r="L1748" s="2">
        <f t="shared" si="217"/>
        <v>4.07</v>
      </c>
      <c r="AB1748" s="14">
        <v>1.81</v>
      </c>
      <c r="AC1748" s="5">
        <v>165.10593750000001</v>
      </c>
      <c r="AR1748" s="5" t="str">
        <f t="shared" si="218"/>
        <v/>
      </c>
      <c r="AT1748" s="5" t="str">
        <f t="shared" si="219"/>
        <v/>
      </c>
      <c r="AV1748" s="5" t="str">
        <f t="shared" si="220"/>
        <v/>
      </c>
      <c r="AX1748" s="2">
        <v>4.07</v>
      </c>
      <c r="AY1748" s="5">
        <f t="shared" si="221"/>
        <v>165.10593750000001</v>
      </c>
      <c r="AZ1748" s="11">
        <f t="shared" si="222"/>
        <v>4.2207275559309572E-3</v>
      </c>
      <c r="BA1748" s="5">
        <f t="shared" si="223"/>
        <v>4.2207275559309574</v>
      </c>
    </row>
    <row r="1749" spans="1:53" x14ac:dyDescent="0.25">
      <c r="A1749" s="1" t="s">
        <v>883</v>
      </c>
      <c r="B1749" s="1" t="s">
        <v>766</v>
      </c>
      <c r="C1749" s="1" t="s">
        <v>767</v>
      </c>
      <c r="D1749" s="1" t="s">
        <v>768</v>
      </c>
      <c r="E1749" s="1" t="s">
        <v>86</v>
      </c>
      <c r="F1749" s="1" t="s">
        <v>661</v>
      </c>
      <c r="G1749" s="1" t="s">
        <v>741</v>
      </c>
      <c r="H1749" s="1" t="s">
        <v>780</v>
      </c>
      <c r="I1749" s="2">
        <v>18.3</v>
      </c>
      <c r="J1749" s="2">
        <v>8.91</v>
      </c>
      <c r="K1749" s="2">
        <f t="shared" si="216"/>
        <v>0.87</v>
      </c>
      <c r="L1749" s="2">
        <f t="shared" si="217"/>
        <v>5.2</v>
      </c>
      <c r="AB1749" s="14">
        <v>0.87</v>
      </c>
      <c r="AC1749" s="5">
        <v>79.360312500000006</v>
      </c>
      <c r="AR1749" s="5" t="str">
        <f t="shared" si="218"/>
        <v/>
      </c>
      <c r="AT1749" s="5" t="str">
        <f t="shared" si="219"/>
        <v/>
      </c>
      <c r="AV1749" s="5" t="str">
        <f t="shared" si="220"/>
        <v/>
      </c>
      <c r="AX1749" s="2">
        <v>5.2</v>
      </c>
      <c r="AY1749" s="5">
        <f t="shared" si="221"/>
        <v>79.360312500000006</v>
      </c>
      <c r="AZ1749" s="11">
        <f t="shared" si="222"/>
        <v>2.0287474992596315E-3</v>
      </c>
      <c r="BA1749" s="5">
        <f t="shared" si="223"/>
        <v>2.0287474992596315</v>
      </c>
    </row>
    <row r="1750" spans="1:53" x14ac:dyDescent="0.25">
      <c r="A1750" s="1" t="s">
        <v>883</v>
      </c>
      <c r="B1750" s="1" t="s">
        <v>766</v>
      </c>
      <c r="C1750" s="1" t="s">
        <v>767</v>
      </c>
      <c r="D1750" s="1" t="s">
        <v>768</v>
      </c>
      <c r="E1750" s="1" t="s">
        <v>66</v>
      </c>
      <c r="F1750" s="1" t="s">
        <v>661</v>
      </c>
      <c r="G1750" s="1" t="s">
        <v>741</v>
      </c>
      <c r="H1750" s="1" t="s">
        <v>780</v>
      </c>
      <c r="I1750" s="2">
        <v>18.3</v>
      </c>
      <c r="J1750" s="2">
        <v>9.0500000000000007</v>
      </c>
      <c r="K1750" s="2">
        <f t="shared" si="216"/>
        <v>0.69</v>
      </c>
      <c r="L1750" s="2">
        <f t="shared" si="217"/>
        <v>5.4</v>
      </c>
      <c r="AB1750" s="14">
        <v>0.69</v>
      </c>
      <c r="AC1750" s="5">
        <v>62.940937499999997</v>
      </c>
      <c r="AR1750" s="5" t="str">
        <f t="shared" si="218"/>
        <v/>
      </c>
      <c r="AT1750" s="5" t="str">
        <f t="shared" si="219"/>
        <v/>
      </c>
      <c r="AV1750" s="5" t="str">
        <f t="shared" si="220"/>
        <v/>
      </c>
      <c r="AX1750" s="2">
        <v>5.4</v>
      </c>
      <c r="AY1750" s="5">
        <f t="shared" si="221"/>
        <v>62.940937499999997</v>
      </c>
      <c r="AZ1750" s="11">
        <f t="shared" si="222"/>
        <v>1.6090066373438453E-3</v>
      </c>
      <c r="BA1750" s="5">
        <f t="shared" si="223"/>
        <v>1.6090066373438454</v>
      </c>
    </row>
    <row r="1751" spans="1:53" x14ac:dyDescent="0.25">
      <c r="A1751" s="1" t="s">
        <v>884</v>
      </c>
      <c r="B1751" s="1" t="s">
        <v>885</v>
      </c>
      <c r="C1751" s="1" t="s">
        <v>767</v>
      </c>
      <c r="D1751" s="1" t="s">
        <v>61</v>
      </c>
      <c r="E1751" s="1" t="s">
        <v>95</v>
      </c>
      <c r="F1751" s="1" t="s">
        <v>661</v>
      </c>
      <c r="G1751" s="1" t="s">
        <v>741</v>
      </c>
      <c r="H1751" s="1" t="s">
        <v>780</v>
      </c>
      <c r="I1751" s="2">
        <v>160</v>
      </c>
      <c r="J1751" s="2">
        <v>32.82</v>
      </c>
      <c r="K1751" s="2">
        <f t="shared" si="216"/>
        <v>11.24</v>
      </c>
      <c r="L1751" s="2">
        <f t="shared" si="217"/>
        <v>21.59</v>
      </c>
      <c r="AB1751" s="14">
        <v>11.24</v>
      </c>
      <c r="AC1751" s="5">
        <v>1025.2987499999999</v>
      </c>
      <c r="AR1751" s="5" t="str">
        <f t="shared" si="218"/>
        <v/>
      </c>
      <c r="AT1751" s="5" t="str">
        <f t="shared" si="219"/>
        <v/>
      </c>
      <c r="AV1751" s="5" t="str">
        <f t="shared" si="220"/>
        <v/>
      </c>
      <c r="AX1751" s="2">
        <v>21.59</v>
      </c>
      <c r="AY1751" s="5">
        <f t="shared" si="221"/>
        <v>1025.2987499999999</v>
      </c>
      <c r="AZ1751" s="11">
        <f t="shared" si="222"/>
        <v>2.6210484932963508E-2</v>
      </c>
      <c r="BA1751" s="5">
        <f t="shared" si="223"/>
        <v>26.21048493296351</v>
      </c>
    </row>
    <row r="1752" spans="1:53" x14ac:dyDescent="0.25">
      <c r="A1752" s="1" t="s">
        <v>884</v>
      </c>
      <c r="B1752" s="1" t="s">
        <v>885</v>
      </c>
      <c r="C1752" s="1" t="s">
        <v>767</v>
      </c>
      <c r="D1752" s="1" t="s">
        <v>61</v>
      </c>
      <c r="E1752" s="1" t="s">
        <v>91</v>
      </c>
      <c r="F1752" s="1" t="s">
        <v>661</v>
      </c>
      <c r="G1752" s="1" t="s">
        <v>741</v>
      </c>
      <c r="H1752" s="1" t="s">
        <v>780</v>
      </c>
      <c r="I1752" s="2">
        <v>160</v>
      </c>
      <c r="J1752" s="2">
        <v>45.69</v>
      </c>
      <c r="K1752" s="2">
        <f t="shared" si="216"/>
        <v>36.65</v>
      </c>
      <c r="L1752" s="2">
        <f t="shared" si="217"/>
        <v>9.0500000000000007</v>
      </c>
      <c r="AB1752" s="14">
        <v>36.65</v>
      </c>
      <c r="AC1752" s="5">
        <v>3343.1671875000002</v>
      </c>
      <c r="AR1752" s="5" t="str">
        <f t="shared" si="218"/>
        <v/>
      </c>
      <c r="AT1752" s="5" t="str">
        <f t="shared" si="219"/>
        <v/>
      </c>
      <c r="AV1752" s="5" t="str">
        <f t="shared" si="220"/>
        <v/>
      </c>
      <c r="AX1752" s="2">
        <v>9.0500000000000007</v>
      </c>
      <c r="AY1752" s="5">
        <f t="shared" si="221"/>
        <v>3343.1671875000002</v>
      </c>
      <c r="AZ1752" s="11">
        <f t="shared" si="222"/>
        <v>8.5463903273408609E-2</v>
      </c>
      <c r="BA1752" s="5">
        <f t="shared" si="223"/>
        <v>85.463903273408604</v>
      </c>
    </row>
    <row r="1753" spans="1:53" x14ac:dyDescent="0.25">
      <c r="A1753" s="1" t="s">
        <v>884</v>
      </c>
      <c r="B1753" s="1" t="s">
        <v>885</v>
      </c>
      <c r="C1753" s="1" t="s">
        <v>767</v>
      </c>
      <c r="D1753" s="1" t="s">
        <v>61</v>
      </c>
      <c r="E1753" s="1" t="s">
        <v>67</v>
      </c>
      <c r="F1753" s="1" t="s">
        <v>661</v>
      </c>
      <c r="G1753" s="1" t="s">
        <v>741</v>
      </c>
      <c r="H1753" s="1" t="s">
        <v>780</v>
      </c>
      <c r="I1753" s="2">
        <v>160</v>
      </c>
      <c r="J1753" s="2">
        <v>46.13</v>
      </c>
      <c r="K1753" s="2">
        <f t="shared" si="216"/>
        <v>40.28</v>
      </c>
      <c r="L1753" s="2">
        <f t="shared" si="217"/>
        <v>5.85</v>
      </c>
      <c r="AB1753" s="14">
        <v>40.28</v>
      </c>
      <c r="AC1753" s="5">
        <v>3674.2912500000002</v>
      </c>
      <c r="AR1753" s="5" t="str">
        <f t="shared" si="218"/>
        <v/>
      </c>
      <c r="AT1753" s="5" t="str">
        <f t="shared" si="219"/>
        <v/>
      </c>
      <c r="AV1753" s="5" t="str">
        <f t="shared" si="220"/>
        <v/>
      </c>
      <c r="AX1753" s="2">
        <v>5.85</v>
      </c>
      <c r="AY1753" s="5">
        <f t="shared" si="221"/>
        <v>3674.2912500000002</v>
      </c>
      <c r="AZ1753" s="11">
        <f t="shared" si="222"/>
        <v>9.392867732204363E-2</v>
      </c>
      <c r="BA1753" s="5">
        <f t="shared" si="223"/>
        <v>93.928677322043626</v>
      </c>
    </row>
    <row r="1754" spans="1:53" x14ac:dyDescent="0.25">
      <c r="A1754" s="1" t="s">
        <v>884</v>
      </c>
      <c r="B1754" s="1" t="s">
        <v>885</v>
      </c>
      <c r="C1754" s="1" t="s">
        <v>767</v>
      </c>
      <c r="D1754" s="1" t="s">
        <v>61</v>
      </c>
      <c r="E1754" s="1" t="s">
        <v>68</v>
      </c>
      <c r="F1754" s="1" t="s">
        <v>661</v>
      </c>
      <c r="G1754" s="1" t="s">
        <v>741</v>
      </c>
      <c r="H1754" s="1" t="s">
        <v>780</v>
      </c>
      <c r="I1754" s="2">
        <v>160</v>
      </c>
      <c r="J1754" s="2">
        <v>32.96</v>
      </c>
      <c r="K1754" s="2">
        <f t="shared" si="216"/>
        <v>18.649999999999999</v>
      </c>
      <c r="L1754" s="2">
        <f t="shared" si="217"/>
        <v>14.31</v>
      </c>
      <c r="AB1754" s="14">
        <v>18.649999999999999</v>
      </c>
      <c r="AC1754" s="5">
        <v>1701.2296875</v>
      </c>
      <c r="AR1754" s="5" t="str">
        <f t="shared" si="218"/>
        <v/>
      </c>
      <c r="AT1754" s="5" t="str">
        <f t="shared" si="219"/>
        <v/>
      </c>
      <c r="AV1754" s="5" t="str">
        <f t="shared" si="220"/>
        <v/>
      </c>
      <c r="AX1754" s="2">
        <v>14.31</v>
      </c>
      <c r="AY1754" s="5">
        <f t="shared" si="221"/>
        <v>1701.2296875</v>
      </c>
      <c r="AZ1754" s="11">
        <f t="shared" si="222"/>
        <v>4.3489817081830029E-2</v>
      </c>
      <c r="BA1754" s="5">
        <f t="shared" si="223"/>
        <v>43.489817081830026</v>
      </c>
    </row>
    <row r="1755" spans="1:53" x14ac:dyDescent="0.25">
      <c r="A1755" s="1" t="s">
        <v>884</v>
      </c>
      <c r="B1755" s="1" t="s">
        <v>885</v>
      </c>
      <c r="C1755" s="1" t="s">
        <v>767</v>
      </c>
      <c r="D1755" s="1" t="s">
        <v>61</v>
      </c>
      <c r="E1755" s="1" t="s">
        <v>86</v>
      </c>
      <c r="F1755" s="1" t="s">
        <v>661</v>
      </c>
      <c r="G1755" s="1" t="s">
        <v>741</v>
      </c>
      <c r="H1755" s="1" t="s">
        <v>780</v>
      </c>
      <c r="I1755" s="2">
        <v>160</v>
      </c>
      <c r="J1755" s="2">
        <v>0.09</v>
      </c>
      <c r="K1755" s="2">
        <f t="shared" si="216"/>
        <v>0.05</v>
      </c>
      <c r="L1755" s="2">
        <f t="shared" si="217"/>
        <v>0.04</v>
      </c>
      <c r="AB1755" s="14">
        <v>0.05</v>
      </c>
      <c r="AC1755" s="5">
        <v>4.5609375000000014</v>
      </c>
      <c r="AR1755" s="5" t="str">
        <f t="shared" si="218"/>
        <v/>
      </c>
      <c r="AT1755" s="5" t="str">
        <f t="shared" si="219"/>
        <v/>
      </c>
      <c r="AV1755" s="5" t="str">
        <f t="shared" si="220"/>
        <v/>
      </c>
      <c r="AX1755" s="2">
        <v>0.04</v>
      </c>
      <c r="AY1755" s="5">
        <f t="shared" si="221"/>
        <v>4.5609375000000014</v>
      </c>
      <c r="AZ1755" s="11">
        <f t="shared" si="222"/>
        <v>1.1659468386549608E-4</v>
      </c>
      <c r="BA1755" s="5">
        <f t="shared" si="223"/>
        <v>0.11659468386549608</v>
      </c>
    </row>
    <row r="1756" spans="1:53" x14ac:dyDescent="0.25">
      <c r="A1756" s="1" t="s">
        <v>884</v>
      </c>
      <c r="B1756" s="1" t="s">
        <v>885</v>
      </c>
      <c r="C1756" s="1" t="s">
        <v>767</v>
      </c>
      <c r="D1756" s="1" t="s">
        <v>61</v>
      </c>
      <c r="E1756" s="1" t="s">
        <v>66</v>
      </c>
      <c r="F1756" s="1" t="s">
        <v>661</v>
      </c>
      <c r="G1756" s="1" t="s">
        <v>741</v>
      </c>
      <c r="H1756" s="1" t="s">
        <v>780</v>
      </c>
      <c r="I1756" s="2">
        <v>160</v>
      </c>
      <c r="J1756" s="2">
        <v>0.09</v>
      </c>
      <c r="K1756" s="2">
        <f t="shared" si="216"/>
        <v>7.0000000000000007E-2</v>
      </c>
      <c r="L1756" s="2">
        <f t="shared" si="217"/>
        <v>0.02</v>
      </c>
      <c r="AB1756" s="14">
        <v>7.0000000000000007E-2</v>
      </c>
      <c r="AC1756" s="5">
        <v>6.3853125000000004</v>
      </c>
      <c r="AR1756" s="5" t="str">
        <f t="shared" si="218"/>
        <v/>
      </c>
      <c r="AT1756" s="5" t="str">
        <f t="shared" si="219"/>
        <v/>
      </c>
      <c r="AV1756" s="5" t="str">
        <f t="shared" si="220"/>
        <v/>
      </c>
      <c r="AX1756" s="2">
        <v>0.02</v>
      </c>
      <c r="AY1756" s="5">
        <f t="shared" si="221"/>
        <v>6.3853125000000004</v>
      </c>
      <c r="AZ1756" s="11">
        <f t="shared" si="222"/>
        <v>1.6323255741169449E-4</v>
      </c>
      <c r="BA1756" s="5">
        <f t="shared" si="223"/>
        <v>0.16323255741169451</v>
      </c>
    </row>
    <row r="1757" spans="1:53" x14ac:dyDescent="0.25">
      <c r="A1757" s="1" t="s">
        <v>884</v>
      </c>
      <c r="B1757" s="1" t="s">
        <v>885</v>
      </c>
      <c r="C1757" s="1" t="s">
        <v>767</v>
      </c>
      <c r="D1757" s="1" t="s">
        <v>61</v>
      </c>
      <c r="E1757" s="1" t="s">
        <v>75</v>
      </c>
      <c r="F1757" s="1" t="s">
        <v>671</v>
      </c>
      <c r="G1757" s="1" t="s">
        <v>741</v>
      </c>
      <c r="H1757" s="1" t="s">
        <v>780</v>
      </c>
      <c r="I1757" s="2">
        <v>160</v>
      </c>
      <c r="J1757" s="2">
        <v>0.08</v>
      </c>
      <c r="K1757" s="2">
        <f t="shared" si="216"/>
        <v>0.02</v>
      </c>
      <c r="L1757" s="2">
        <f t="shared" si="217"/>
        <v>0.05</v>
      </c>
      <c r="AB1757" s="14">
        <v>0.02</v>
      </c>
      <c r="AC1757" s="5">
        <v>1.8243750000000001</v>
      </c>
      <c r="AR1757" s="5" t="str">
        <f t="shared" si="218"/>
        <v/>
      </c>
      <c r="AT1757" s="5" t="str">
        <f t="shared" si="219"/>
        <v/>
      </c>
      <c r="AV1757" s="5" t="str">
        <f t="shared" si="220"/>
        <v/>
      </c>
      <c r="AX1757" s="2">
        <v>0.05</v>
      </c>
      <c r="AY1757" s="5">
        <f t="shared" si="221"/>
        <v>1.8243750000000001</v>
      </c>
      <c r="AZ1757" s="11">
        <f t="shared" si="222"/>
        <v>4.6637873546198424E-5</v>
      </c>
      <c r="BA1757" s="5">
        <f t="shared" si="223"/>
        <v>4.6637873546198423E-2</v>
      </c>
    </row>
    <row r="1758" spans="1:53" x14ac:dyDescent="0.25">
      <c r="A1758" s="1" t="s">
        <v>884</v>
      </c>
      <c r="B1758" s="1" t="s">
        <v>885</v>
      </c>
      <c r="C1758" s="1" t="s">
        <v>767</v>
      </c>
      <c r="D1758" s="1" t="s">
        <v>61</v>
      </c>
      <c r="E1758" s="1" t="s">
        <v>76</v>
      </c>
      <c r="F1758" s="1" t="s">
        <v>671</v>
      </c>
      <c r="G1758" s="1" t="s">
        <v>741</v>
      </c>
      <c r="H1758" s="1" t="s">
        <v>780</v>
      </c>
      <c r="I1758" s="2">
        <v>160</v>
      </c>
      <c r="J1758" s="2">
        <v>0.06</v>
      </c>
      <c r="K1758" s="2">
        <f t="shared" si="216"/>
        <v>0.03</v>
      </c>
      <c r="L1758" s="2">
        <f t="shared" si="217"/>
        <v>0.03</v>
      </c>
      <c r="AB1758" s="14">
        <v>0.03</v>
      </c>
      <c r="AC1758" s="5">
        <v>2.7365624999999998</v>
      </c>
      <c r="AR1758" s="5" t="str">
        <f t="shared" si="218"/>
        <v/>
      </c>
      <c r="AT1758" s="5" t="str">
        <f t="shared" si="219"/>
        <v/>
      </c>
      <c r="AV1758" s="5" t="str">
        <f t="shared" si="220"/>
        <v/>
      </c>
      <c r="AX1758" s="2">
        <v>0.03</v>
      </c>
      <c r="AY1758" s="5">
        <f t="shared" si="221"/>
        <v>2.7365624999999998</v>
      </c>
      <c r="AZ1758" s="11">
        <f t="shared" si="222"/>
        <v>6.9956810319297629E-5</v>
      </c>
      <c r="BA1758" s="5">
        <f t="shared" si="223"/>
        <v>6.9956810319297624E-2</v>
      </c>
    </row>
    <row r="1759" spans="1:53" x14ac:dyDescent="0.25">
      <c r="A1759" s="1" t="s">
        <v>886</v>
      </c>
      <c r="B1759" s="1" t="s">
        <v>881</v>
      </c>
      <c r="C1759" s="1" t="s">
        <v>882</v>
      </c>
      <c r="D1759" s="1" t="s">
        <v>61</v>
      </c>
      <c r="E1759" s="1" t="s">
        <v>67</v>
      </c>
      <c r="F1759" s="1" t="s">
        <v>661</v>
      </c>
      <c r="G1759" s="1" t="s">
        <v>741</v>
      </c>
      <c r="H1759" s="1" t="s">
        <v>780</v>
      </c>
      <c r="I1759" s="2">
        <v>158</v>
      </c>
      <c r="J1759" s="2">
        <v>0.08</v>
      </c>
      <c r="K1759" s="2">
        <f t="shared" si="216"/>
        <v>0.08</v>
      </c>
      <c r="L1759" s="2">
        <f t="shared" si="217"/>
        <v>0</v>
      </c>
      <c r="AB1759" s="14">
        <v>0.08</v>
      </c>
      <c r="AC1759" s="5">
        <v>7.2975000000000003</v>
      </c>
      <c r="AR1759" s="5" t="str">
        <f t="shared" si="218"/>
        <v/>
      </c>
      <c r="AT1759" s="5" t="str">
        <f t="shared" si="219"/>
        <v/>
      </c>
      <c r="AV1759" s="5" t="str">
        <f t="shared" si="220"/>
        <v/>
      </c>
      <c r="AY1759" s="5">
        <f t="shared" si="221"/>
        <v>7.2975000000000003</v>
      </c>
      <c r="AZ1759" s="11">
        <f t="shared" si="222"/>
        <v>1.865514941847937E-4</v>
      </c>
      <c r="BA1759" s="5">
        <f t="shared" si="223"/>
        <v>0.18655149418479369</v>
      </c>
    </row>
    <row r="1760" spans="1:53" x14ac:dyDescent="0.25">
      <c r="A1760" s="1" t="s">
        <v>886</v>
      </c>
      <c r="B1760" s="1" t="s">
        <v>881</v>
      </c>
      <c r="C1760" s="1" t="s">
        <v>882</v>
      </c>
      <c r="D1760" s="1" t="s">
        <v>61</v>
      </c>
      <c r="E1760" s="1" t="s">
        <v>68</v>
      </c>
      <c r="F1760" s="1" t="s">
        <v>661</v>
      </c>
      <c r="G1760" s="1" t="s">
        <v>741</v>
      </c>
      <c r="H1760" s="1" t="s">
        <v>780</v>
      </c>
      <c r="I1760" s="2">
        <v>158</v>
      </c>
      <c r="J1760" s="2">
        <v>0.06</v>
      </c>
      <c r="K1760" s="2">
        <f t="shared" si="216"/>
        <v>0.06</v>
      </c>
      <c r="L1760" s="2">
        <f t="shared" si="217"/>
        <v>0</v>
      </c>
      <c r="AB1760" s="14">
        <v>0.06</v>
      </c>
      <c r="AC1760" s="5">
        <v>5.4731249999999996</v>
      </c>
      <c r="AR1760" s="5" t="str">
        <f t="shared" si="218"/>
        <v/>
      </c>
      <c r="AT1760" s="5" t="str">
        <f t="shared" si="219"/>
        <v/>
      </c>
      <c r="AV1760" s="5" t="str">
        <f t="shared" si="220"/>
        <v/>
      </c>
      <c r="AY1760" s="5">
        <f t="shared" si="221"/>
        <v>5.4731249999999996</v>
      </c>
      <c r="AZ1760" s="11">
        <f t="shared" si="222"/>
        <v>1.3991362063859526E-4</v>
      </c>
      <c r="BA1760" s="5">
        <f t="shared" si="223"/>
        <v>0.13991362063859525</v>
      </c>
    </row>
    <row r="1761" spans="1:53" x14ac:dyDescent="0.25">
      <c r="A1761" s="1" t="s">
        <v>886</v>
      </c>
      <c r="B1761" s="1" t="s">
        <v>881</v>
      </c>
      <c r="C1761" s="1" t="s">
        <v>882</v>
      </c>
      <c r="D1761" s="1" t="s">
        <v>61</v>
      </c>
      <c r="E1761" s="1" t="s">
        <v>69</v>
      </c>
      <c r="F1761" s="1" t="s">
        <v>661</v>
      </c>
      <c r="G1761" s="1" t="s">
        <v>741</v>
      </c>
      <c r="H1761" s="1" t="s">
        <v>780</v>
      </c>
      <c r="I1761" s="2">
        <v>158</v>
      </c>
      <c r="J1761" s="2">
        <v>32.700000000000003</v>
      </c>
      <c r="K1761" s="2">
        <f t="shared" si="216"/>
        <v>31.85</v>
      </c>
      <c r="L1761" s="2">
        <f t="shared" si="217"/>
        <v>0.86</v>
      </c>
      <c r="AB1761" s="14">
        <v>31.46</v>
      </c>
      <c r="AC1761" s="5">
        <v>2869.7418750000002</v>
      </c>
      <c r="AF1761" s="9">
        <v>0.39</v>
      </c>
      <c r="AG1761" s="5">
        <v>12.761965125</v>
      </c>
      <c r="AR1761" s="5" t="str">
        <f t="shared" si="218"/>
        <v/>
      </c>
      <c r="AT1761" s="5" t="str">
        <f t="shared" si="219"/>
        <v/>
      </c>
      <c r="AV1761" s="5" t="str">
        <f t="shared" si="220"/>
        <v/>
      </c>
      <c r="AX1761" s="2">
        <v>0.86</v>
      </c>
      <c r="AY1761" s="5">
        <f t="shared" si="221"/>
        <v>2882.5038401250004</v>
      </c>
      <c r="AZ1761" s="11">
        <f t="shared" si="222"/>
        <v>7.3687618824080092E-2</v>
      </c>
      <c r="BA1761" s="5">
        <f t="shared" si="223"/>
        <v>73.68761882408009</v>
      </c>
    </row>
    <row r="1762" spans="1:53" x14ac:dyDescent="0.25">
      <c r="A1762" s="1" t="s">
        <v>886</v>
      </c>
      <c r="B1762" s="1" t="s">
        <v>881</v>
      </c>
      <c r="C1762" s="1" t="s">
        <v>882</v>
      </c>
      <c r="D1762" s="1" t="s">
        <v>61</v>
      </c>
      <c r="E1762" s="1" t="s">
        <v>70</v>
      </c>
      <c r="F1762" s="1" t="s">
        <v>661</v>
      </c>
      <c r="G1762" s="1" t="s">
        <v>741</v>
      </c>
      <c r="H1762" s="1" t="s">
        <v>780</v>
      </c>
      <c r="I1762" s="2">
        <v>158</v>
      </c>
      <c r="J1762" s="2">
        <v>45.72</v>
      </c>
      <c r="K1762" s="2">
        <f t="shared" si="216"/>
        <v>44.59</v>
      </c>
      <c r="L1762" s="2">
        <f t="shared" si="217"/>
        <v>1.1200000000000001</v>
      </c>
      <c r="AB1762" s="14">
        <v>44.13</v>
      </c>
      <c r="AC1762" s="5">
        <v>4025.4834375</v>
      </c>
      <c r="AF1762" s="9">
        <v>0.46</v>
      </c>
      <c r="AG1762" s="5">
        <v>15.052574249999999</v>
      </c>
      <c r="AR1762" s="5" t="str">
        <f t="shared" si="218"/>
        <v/>
      </c>
      <c r="AT1762" s="5" t="str">
        <f t="shared" si="219"/>
        <v/>
      </c>
      <c r="AV1762" s="5" t="str">
        <f t="shared" si="220"/>
        <v/>
      </c>
      <c r="AX1762" s="2">
        <v>1.1200000000000001</v>
      </c>
      <c r="AY1762" s="5">
        <f t="shared" si="221"/>
        <v>4040.5360117499999</v>
      </c>
      <c r="AZ1762" s="11">
        <f t="shared" si="222"/>
        <v>0.10329126828358061</v>
      </c>
      <c r="BA1762" s="5">
        <f t="shared" si="223"/>
        <v>103.29126828358061</v>
      </c>
    </row>
    <row r="1763" spans="1:53" x14ac:dyDescent="0.25">
      <c r="A1763" s="1" t="s">
        <v>886</v>
      </c>
      <c r="B1763" s="1" t="s">
        <v>881</v>
      </c>
      <c r="C1763" s="1" t="s">
        <v>882</v>
      </c>
      <c r="D1763" s="1" t="s">
        <v>61</v>
      </c>
      <c r="E1763" s="1" t="s">
        <v>75</v>
      </c>
      <c r="F1763" s="1" t="s">
        <v>661</v>
      </c>
      <c r="G1763" s="1" t="s">
        <v>741</v>
      </c>
      <c r="H1763" s="1" t="s">
        <v>780</v>
      </c>
      <c r="I1763" s="2">
        <v>158</v>
      </c>
      <c r="J1763" s="2">
        <v>46.36</v>
      </c>
      <c r="K1763" s="2">
        <f t="shared" si="216"/>
        <v>44.83</v>
      </c>
      <c r="L1763" s="2">
        <f t="shared" si="217"/>
        <v>1.53</v>
      </c>
      <c r="AB1763" s="14">
        <v>40.46</v>
      </c>
      <c r="AC1763" s="5">
        <v>3690.7106250000002</v>
      </c>
      <c r="AF1763" s="9">
        <v>4.37</v>
      </c>
      <c r="AG1763" s="5">
        <v>142.999455375</v>
      </c>
      <c r="AR1763" s="5" t="str">
        <f t="shared" si="218"/>
        <v/>
      </c>
      <c r="AT1763" s="5" t="str">
        <f t="shared" si="219"/>
        <v/>
      </c>
      <c r="AV1763" s="5" t="str">
        <f t="shared" si="220"/>
        <v/>
      </c>
      <c r="AX1763" s="2">
        <v>1.53</v>
      </c>
      <c r="AY1763" s="5">
        <f t="shared" si="221"/>
        <v>3833.710080375</v>
      </c>
      <c r="AZ1763" s="11">
        <f t="shared" si="222"/>
        <v>9.8004021070950562E-2</v>
      </c>
      <c r="BA1763" s="5">
        <f t="shared" si="223"/>
        <v>98.004021070950557</v>
      </c>
    </row>
    <row r="1764" spans="1:53" x14ac:dyDescent="0.25">
      <c r="A1764" s="1" t="s">
        <v>886</v>
      </c>
      <c r="B1764" s="1" t="s">
        <v>881</v>
      </c>
      <c r="C1764" s="1" t="s">
        <v>882</v>
      </c>
      <c r="D1764" s="1" t="s">
        <v>61</v>
      </c>
      <c r="E1764" s="1" t="s">
        <v>76</v>
      </c>
      <c r="F1764" s="1" t="s">
        <v>661</v>
      </c>
      <c r="G1764" s="1" t="s">
        <v>741</v>
      </c>
      <c r="H1764" s="1" t="s">
        <v>780</v>
      </c>
      <c r="I1764" s="2">
        <v>158</v>
      </c>
      <c r="J1764" s="2">
        <v>32.81</v>
      </c>
      <c r="K1764" s="2">
        <f t="shared" si="216"/>
        <v>30.65</v>
      </c>
      <c r="L1764" s="2">
        <f t="shared" si="217"/>
        <v>2.16</v>
      </c>
      <c r="AB1764" s="14">
        <v>27.48</v>
      </c>
      <c r="AC1764" s="5">
        <v>2506.6912499999999</v>
      </c>
      <c r="AF1764" s="9">
        <v>3.17</v>
      </c>
      <c r="AG1764" s="5">
        <v>103.731870375</v>
      </c>
      <c r="AR1764" s="5" t="str">
        <f t="shared" si="218"/>
        <v/>
      </c>
      <c r="AT1764" s="5" t="str">
        <f t="shared" si="219"/>
        <v/>
      </c>
      <c r="AV1764" s="5" t="str">
        <f t="shared" si="220"/>
        <v/>
      </c>
      <c r="AX1764" s="2">
        <v>2.16</v>
      </c>
      <c r="AY1764" s="5">
        <f t="shared" si="221"/>
        <v>2610.4231203750001</v>
      </c>
      <c r="AZ1764" s="11">
        <f t="shared" si="222"/>
        <v>6.6732214259744821E-2</v>
      </c>
      <c r="BA1764" s="5">
        <f t="shared" si="223"/>
        <v>66.732214259744822</v>
      </c>
    </row>
    <row r="1765" spans="1:53" x14ac:dyDescent="0.25">
      <c r="A1765" s="1" t="s">
        <v>886</v>
      </c>
      <c r="B1765" s="1" t="s">
        <v>881</v>
      </c>
      <c r="C1765" s="1" t="s">
        <v>882</v>
      </c>
      <c r="D1765" s="1" t="s">
        <v>61</v>
      </c>
      <c r="E1765" s="1" t="s">
        <v>71</v>
      </c>
      <c r="F1765" s="1" t="s">
        <v>661</v>
      </c>
      <c r="G1765" s="1" t="s">
        <v>741</v>
      </c>
      <c r="H1765" s="1" t="s">
        <v>780</v>
      </c>
      <c r="I1765" s="2">
        <v>158</v>
      </c>
      <c r="J1765" s="2">
        <v>0.09</v>
      </c>
      <c r="K1765" s="2">
        <f t="shared" si="216"/>
        <v>0.03</v>
      </c>
      <c r="L1765" s="2">
        <f t="shared" si="217"/>
        <v>0.06</v>
      </c>
      <c r="AB1765" s="14">
        <v>0.03</v>
      </c>
      <c r="AC1765" s="5">
        <v>2.7365624999999998</v>
      </c>
      <c r="AR1765" s="5" t="str">
        <f t="shared" si="218"/>
        <v/>
      </c>
      <c r="AT1765" s="5" t="str">
        <f t="shared" si="219"/>
        <v/>
      </c>
      <c r="AV1765" s="5" t="str">
        <f t="shared" si="220"/>
        <v/>
      </c>
      <c r="AX1765" s="2">
        <v>0.06</v>
      </c>
      <c r="AY1765" s="5">
        <f t="shared" si="221"/>
        <v>2.7365624999999998</v>
      </c>
      <c r="AZ1765" s="11">
        <f t="shared" si="222"/>
        <v>6.9956810319297629E-5</v>
      </c>
      <c r="BA1765" s="5">
        <f t="shared" si="223"/>
        <v>6.9956810319297624E-2</v>
      </c>
    </row>
    <row r="1766" spans="1:53" x14ac:dyDescent="0.25">
      <c r="A1766" s="1" t="s">
        <v>886</v>
      </c>
      <c r="B1766" s="1" t="s">
        <v>881</v>
      </c>
      <c r="C1766" s="1" t="s">
        <v>882</v>
      </c>
      <c r="D1766" s="1" t="s">
        <v>61</v>
      </c>
      <c r="E1766" s="1" t="s">
        <v>74</v>
      </c>
      <c r="F1766" s="1" t="s">
        <v>661</v>
      </c>
      <c r="G1766" s="1" t="s">
        <v>741</v>
      </c>
      <c r="H1766" s="1" t="s">
        <v>780</v>
      </c>
      <c r="I1766" s="2">
        <v>158</v>
      </c>
      <c r="J1766" s="2">
        <v>0.09</v>
      </c>
      <c r="K1766" s="2">
        <f t="shared" si="216"/>
        <v>0.01</v>
      </c>
      <c r="L1766" s="2">
        <f t="shared" si="217"/>
        <v>0.08</v>
      </c>
      <c r="AB1766" s="14">
        <v>0.01</v>
      </c>
      <c r="AC1766" s="5">
        <v>0.91218750000000004</v>
      </c>
      <c r="AR1766" s="5" t="str">
        <f t="shared" si="218"/>
        <v/>
      </c>
      <c r="AT1766" s="5" t="str">
        <f t="shared" si="219"/>
        <v/>
      </c>
      <c r="AV1766" s="5" t="str">
        <f t="shared" si="220"/>
        <v/>
      </c>
      <c r="AX1766" s="2">
        <v>0.08</v>
      </c>
      <c r="AY1766" s="5">
        <f t="shared" si="221"/>
        <v>0.91218750000000004</v>
      </c>
      <c r="AZ1766" s="11">
        <f t="shared" si="222"/>
        <v>2.3318936773099212E-5</v>
      </c>
      <c r="BA1766" s="5">
        <f t="shared" si="223"/>
        <v>2.3318936773099212E-2</v>
      </c>
    </row>
    <row r="1767" spans="1:53" x14ac:dyDescent="0.25">
      <c r="A1767" s="1" t="s">
        <v>887</v>
      </c>
      <c r="B1767" s="1" t="s">
        <v>888</v>
      </c>
      <c r="C1767" s="1" t="s">
        <v>889</v>
      </c>
      <c r="D1767" s="1" t="s">
        <v>61</v>
      </c>
      <c r="E1767" s="1" t="s">
        <v>71</v>
      </c>
      <c r="F1767" s="1" t="s">
        <v>671</v>
      </c>
      <c r="G1767" s="1" t="s">
        <v>741</v>
      </c>
      <c r="H1767" s="1" t="s">
        <v>780</v>
      </c>
      <c r="I1767" s="2">
        <v>358</v>
      </c>
      <c r="J1767" s="2">
        <v>9.24</v>
      </c>
      <c r="K1767" s="2">
        <f t="shared" si="216"/>
        <v>0.76</v>
      </c>
      <c r="L1767" s="2">
        <f t="shared" si="217"/>
        <v>5.71</v>
      </c>
      <c r="AB1767" s="14">
        <v>0.76</v>
      </c>
      <c r="AC1767" s="5">
        <v>69.326250000000002</v>
      </c>
      <c r="AR1767" s="5" t="str">
        <f t="shared" si="218"/>
        <v/>
      </c>
      <c r="AT1767" s="5" t="str">
        <f t="shared" si="219"/>
        <v/>
      </c>
      <c r="AV1767" s="5" t="str">
        <f t="shared" si="220"/>
        <v/>
      </c>
      <c r="AX1767" s="2">
        <v>5.71</v>
      </c>
      <c r="AY1767" s="5">
        <f t="shared" si="221"/>
        <v>69.326250000000002</v>
      </c>
      <c r="AZ1767" s="11">
        <f t="shared" si="222"/>
        <v>1.7722391947555399E-3</v>
      </c>
      <c r="BA1767" s="5">
        <f t="shared" si="223"/>
        <v>1.7722391947555398</v>
      </c>
    </row>
    <row r="1768" spans="1:53" x14ac:dyDescent="0.25">
      <c r="A1768" s="1" t="s">
        <v>887</v>
      </c>
      <c r="B1768" s="1" t="s">
        <v>888</v>
      </c>
      <c r="C1768" s="1" t="s">
        <v>889</v>
      </c>
      <c r="D1768" s="1" t="s">
        <v>61</v>
      </c>
      <c r="E1768" s="1" t="s">
        <v>66</v>
      </c>
      <c r="F1768" s="1" t="s">
        <v>671</v>
      </c>
      <c r="G1768" s="1" t="s">
        <v>741</v>
      </c>
      <c r="H1768" s="1" t="s">
        <v>780</v>
      </c>
      <c r="I1768" s="2">
        <v>358</v>
      </c>
      <c r="J1768" s="2">
        <v>9.5399999999999991</v>
      </c>
      <c r="K1768" s="2">
        <f t="shared" si="216"/>
        <v>0.06</v>
      </c>
      <c r="L1768" s="2">
        <f t="shared" si="217"/>
        <v>6.76</v>
      </c>
      <c r="AB1768" s="14">
        <v>0.06</v>
      </c>
      <c r="AC1768" s="5">
        <v>5.4731249999999996</v>
      </c>
      <c r="AR1768" s="5" t="str">
        <f t="shared" si="218"/>
        <v/>
      </c>
      <c r="AT1768" s="5" t="str">
        <f t="shared" si="219"/>
        <v/>
      </c>
      <c r="AV1768" s="5" t="str">
        <f t="shared" si="220"/>
        <v/>
      </c>
      <c r="AX1768" s="2">
        <v>6.76</v>
      </c>
      <c r="AY1768" s="5">
        <f t="shared" si="221"/>
        <v>5.4731249999999996</v>
      </c>
      <c r="AZ1768" s="11">
        <f t="shared" si="222"/>
        <v>1.3991362063859526E-4</v>
      </c>
      <c r="BA1768" s="5">
        <f t="shared" si="223"/>
        <v>0.13991362063859525</v>
      </c>
    </row>
    <row r="1769" spans="1:53" x14ac:dyDescent="0.25">
      <c r="A1769" s="1" t="s">
        <v>887</v>
      </c>
      <c r="B1769" s="1" t="s">
        <v>888</v>
      </c>
      <c r="C1769" s="1" t="s">
        <v>889</v>
      </c>
      <c r="D1769" s="1" t="s">
        <v>61</v>
      </c>
      <c r="E1769" s="1" t="s">
        <v>86</v>
      </c>
      <c r="F1769" s="1" t="s">
        <v>671</v>
      </c>
      <c r="G1769" s="1" t="s">
        <v>741</v>
      </c>
      <c r="H1769" s="1" t="s">
        <v>780</v>
      </c>
      <c r="I1769" s="2">
        <v>358</v>
      </c>
      <c r="J1769" s="2">
        <v>9.56</v>
      </c>
      <c r="K1769" s="2">
        <f t="shared" si="216"/>
        <v>1.83</v>
      </c>
      <c r="L1769" s="2">
        <f t="shared" si="217"/>
        <v>5.0199999999999996</v>
      </c>
      <c r="AB1769" s="14">
        <v>1.83</v>
      </c>
      <c r="AC1769" s="5">
        <v>166.93031250000001</v>
      </c>
      <c r="AR1769" s="5" t="str">
        <f t="shared" si="218"/>
        <v/>
      </c>
      <c r="AT1769" s="5" t="str">
        <f t="shared" si="219"/>
        <v/>
      </c>
      <c r="AV1769" s="5" t="str">
        <f t="shared" si="220"/>
        <v/>
      </c>
      <c r="AX1769" s="2">
        <v>5.0199999999999996</v>
      </c>
      <c r="AY1769" s="5">
        <f t="shared" si="221"/>
        <v>166.93031250000001</v>
      </c>
      <c r="AZ1769" s="11">
        <f t="shared" si="222"/>
        <v>4.2673654294771556E-3</v>
      </c>
      <c r="BA1769" s="5">
        <f t="shared" si="223"/>
        <v>4.2673654294771559</v>
      </c>
    </row>
    <row r="1770" spans="1:53" x14ac:dyDescent="0.25">
      <c r="A1770" s="1" t="s">
        <v>887</v>
      </c>
      <c r="B1770" s="1" t="s">
        <v>888</v>
      </c>
      <c r="C1770" s="1" t="s">
        <v>889</v>
      </c>
      <c r="D1770" s="1" t="s">
        <v>61</v>
      </c>
      <c r="E1770" s="1" t="s">
        <v>74</v>
      </c>
      <c r="F1770" s="1" t="s">
        <v>671</v>
      </c>
      <c r="G1770" s="1" t="s">
        <v>741</v>
      </c>
      <c r="H1770" s="1" t="s">
        <v>780</v>
      </c>
      <c r="I1770" s="2">
        <v>358</v>
      </c>
      <c r="J1770" s="2">
        <v>9.3699999999999992</v>
      </c>
      <c r="K1770" s="2">
        <f t="shared" si="216"/>
        <v>4.7</v>
      </c>
      <c r="L1770" s="2">
        <f t="shared" si="217"/>
        <v>1.81</v>
      </c>
      <c r="AB1770" s="14">
        <v>4.7</v>
      </c>
      <c r="AC1770" s="5">
        <v>428.72812499999998</v>
      </c>
      <c r="AR1770" s="5" t="str">
        <f t="shared" si="218"/>
        <v/>
      </c>
      <c r="AT1770" s="5" t="str">
        <f t="shared" si="219"/>
        <v/>
      </c>
      <c r="AV1770" s="5" t="str">
        <f t="shared" si="220"/>
        <v/>
      </c>
      <c r="AX1770" s="2">
        <v>1.81</v>
      </c>
      <c r="AY1770" s="5">
        <f t="shared" si="221"/>
        <v>428.72812499999998</v>
      </c>
      <c r="AZ1770" s="11">
        <f t="shared" si="222"/>
        <v>1.0959900283356628E-2</v>
      </c>
      <c r="BA1770" s="5">
        <f t="shared" si="223"/>
        <v>10.959900283356628</v>
      </c>
    </row>
    <row r="1771" spans="1:53" x14ac:dyDescent="0.25">
      <c r="A1771" s="1" t="s">
        <v>887</v>
      </c>
      <c r="B1771" s="1" t="s">
        <v>888</v>
      </c>
      <c r="C1771" s="1" t="s">
        <v>889</v>
      </c>
      <c r="D1771" s="1" t="s">
        <v>61</v>
      </c>
      <c r="E1771" s="1" t="s">
        <v>95</v>
      </c>
      <c r="F1771" s="1" t="s">
        <v>671</v>
      </c>
      <c r="G1771" s="1" t="s">
        <v>741</v>
      </c>
      <c r="H1771" s="1" t="s">
        <v>780</v>
      </c>
      <c r="I1771" s="2">
        <v>358</v>
      </c>
      <c r="J1771" s="2">
        <v>32.54</v>
      </c>
      <c r="K1771" s="2">
        <f t="shared" si="216"/>
        <v>22.35</v>
      </c>
      <c r="L1771" s="2">
        <f t="shared" si="217"/>
        <v>10.199999999999999</v>
      </c>
      <c r="AB1771" s="14">
        <v>22.35</v>
      </c>
      <c r="AC1771" s="5">
        <v>2038.7390625</v>
      </c>
      <c r="AR1771" s="5" t="str">
        <f t="shared" si="218"/>
        <v/>
      </c>
      <c r="AT1771" s="5" t="str">
        <f t="shared" si="219"/>
        <v/>
      </c>
      <c r="AV1771" s="5" t="str">
        <f t="shared" si="220"/>
        <v/>
      </c>
      <c r="AX1771" s="2">
        <v>10.199999999999999</v>
      </c>
      <c r="AY1771" s="5">
        <f t="shared" si="221"/>
        <v>2038.7390625</v>
      </c>
      <c r="AZ1771" s="11">
        <f t="shared" si="222"/>
        <v>5.2117823687876735E-2</v>
      </c>
      <c r="BA1771" s="5">
        <f t="shared" si="223"/>
        <v>52.117823687876729</v>
      </c>
    </row>
    <row r="1772" spans="1:53" x14ac:dyDescent="0.25">
      <c r="A1772" s="1" t="s">
        <v>887</v>
      </c>
      <c r="B1772" s="1" t="s">
        <v>888</v>
      </c>
      <c r="C1772" s="1" t="s">
        <v>889</v>
      </c>
      <c r="D1772" s="1" t="s">
        <v>61</v>
      </c>
      <c r="E1772" s="1" t="s">
        <v>91</v>
      </c>
      <c r="F1772" s="1" t="s">
        <v>671</v>
      </c>
      <c r="G1772" s="1" t="s">
        <v>741</v>
      </c>
      <c r="H1772" s="1" t="s">
        <v>780</v>
      </c>
      <c r="I1772" s="2">
        <v>358</v>
      </c>
      <c r="J1772" s="2">
        <v>44.49</v>
      </c>
      <c r="K1772" s="2">
        <f t="shared" si="216"/>
        <v>30.08</v>
      </c>
      <c r="L1772" s="2">
        <f t="shared" si="217"/>
        <v>14.42</v>
      </c>
      <c r="AB1772" s="14">
        <v>30.08</v>
      </c>
      <c r="AC1772" s="5">
        <v>2743.86</v>
      </c>
      <c r="AR1772" s="5" t="str">
        <f t="shared" si="218"/>
        <v/>
      </c>
      <c r="AT1772" s="5" t="str">
        <f t="shared" si="219"/>
        <v/>
      </c>
      <c r="AV1772" s="5" t="str">
        <f t="shared" si="220"/>
        <v/>
      </c>
      <c r="AX1772" s="2">
        <v>14.42</v>
      </c>
      <c r="AY1772" s="5">
        <f t="shared" si="221"/>
        <v>2743.86</v>
      </c>
      <c r="AZ1772" s="11">
        <f t="shared" si="222"/>
        <v>7.0143361813482422E-2</v>
      </c>
      <c r="BA1772" s="5">
        <f t="shared" si="223"/>
        <v>70.143361813482429</v>
      </c>
    </row>
    <row r="1773" spans="1:53" x14ac:dyDescent="0.25">
      <c r="A1773" s="1" t="s">
        <v>887</v>
      </c>
      <c r="B1773" s="1" t="s">
        <v>888</v>
      </c>
      <c r="C1773" s="1" t="s">
        <v>889</v>
      </c>
      <c r="D1773" s="1" t="s">
        <v>61</v>
      </c>
      <c r="E1773" s="1" t="s">
        <v>67</v>
      </c>
      <c r="F1773" s="1" t="s">
        <v>671</v>
      </c>
      <c r="G1773" s="1" t="s">
        <v>741</v>
      </c>
      <c r="H1773" s="1" t="s">
        <v>780</v>
      </c>
      <c r="I1773" s="2">
        <v>358</v>
      </c>
      <c r="J1773" s="2">
        <v>45.15</v>
      </c>
      <c r="K1773" s="2">
        <f t="shared" si="216"/>
        <v>8.33</v>
      </c>
      <c r="L1773" s="2">
        <f t="shared" si="217"/>
        <v>36.82</v>
      </c>
      <c r="AB1773" s="14">
        <v>8.33</v>
      </c>
      <c r="AC1773" s="5">
        <v>759.85218750000001</v>
      </c>
      <c r="AR1773" s="5" t="str">
        <f t="shared" si="218"/>
        <v/>
      </c>
      <c r="AT1773" s="5" t="str">
        <f t="shared" si="219"/>
        <v/>
      </c>
      <c r="AV1773" s="5" t="str">
        <f t="shared" si="220"/>
        <v/>
      </c>
      <c r="AX1773" s="2">
        <v>36.82</v>
      </c>
      <c r="AY1773" s="5">
        <f t="shared" si="221"/>
        <v>759.85218750000001</v>
      </c>
      <c r="AZ1773" s="11">
        <f t="shared" si="222"/>
        <v>1.9424674331991645E-2</v>
      </c>
      <c r="BA1773" s="5">
        <f t="shared" si="223"/>
        <v>19.424674331991646</v>
      </c>
    </row>
    <row r="1774" spans="1:53" x14ac:dyDescent="0.25">
      <c r="A1774" s="1" t="s">
        <v>887</v>
      </c>
      <c r="B1774" s="1" t="s">
        <v>888</v>
      </c>
      <c r="C1774" s="1" t="s">
        <v>889</v>
      </c>
      <c r="D1774" s="1" t="s">
        <v>61</v>
      </c>
      <c r="E1774" s="1" t="s">
        <v>68</v>
      </c>
      <c r="F1774" s="1" t="s">
        <v>671</v>
      </c>
      <c r="G1774" s="1" t="s">
        <v>741</v>
      </c>
      <c r="H1774" s="1" t="s">
        <v>780</v>
      </c>
      <c r="I1774" s="2">
        <v>358</v>
      </c>
      <c r="J1774" s="2">
        <v>32.53</v>
      </c>
      <c r="K1774" s="2">
        <f t="shared" si="216"/>
        <v>21.68</v>
      </c>
      <c r="L1774" s="2">
        <f t="shared" si="217"/>
        <v>10.86</v>
      </c>
      <c r="AB1774" s="14">
        <v>21.68</v>
      </c>
      <c r="AC1774" s="5">
        <v>1977.6224999999999</v>
      </c>
      <c r="AR1774" s="5" t="str">
        <f t="shared" si="218"/>
        <v/>
      </c>
      <c r="AT1774" s="5" t="str">
        <f t="shared" si="219"/>
        <v/>
      </c>
      <c r="AV1774" s="5" t="str">
        <f t="shared" si="220"/>
        <v/>
      </c>
      <c r="AX1774" s="2">
        <v>10.86</v>
      </c>
      <c r="AY1774" s="5">
        <f t="shared" si="221"/>
        <v>1977.6224999999999</v>
      </c>
      <c r="AZ1774" s="11">
        <f t="shared" si="222"/>
        <v>5.0555454924079084E-2</v>
      </c>
      <c r="BA1774" s="5">
        <f t="shared" si="223"/>
        <v>50.555454924079086</v>
      </c>
    </row>
    <row r="1775" spans="1:53" x14ac:dyDescent="0.25">
      <c r="A1775" s="1" t="s">
        <v>887</v>
      </c>
      <c r="B1775" s="1" t="s">
        <v>888</v>
      </c>
      <c r="C1775" s="1" t="s">
        <v>889</v>
      </c>
      <c r="D1775" s="1" t="s">
        <v>61</v>
      </c>
      <c r="E1775" s="1" t="s">
        <v>69</v>
      </c>
      <c r="F1775" s="1" t="s">
        <v>671</v>
      </c>
      <c r="G1775" s="1" t="s">
        <v>741</v>
      </c>
      <c r="H1775" s="1" t="s">
        <v>780</v>
      </c>
      <c r="I1775" s="2">
        <v>358</v>
      </c>
      <c r="J1775" s="2">
        <v>32.28</v>
      </c>
      <c r="K1775" s="2">
        <f t="shared" si="216"/>
        <v>0.96</v>
      </c>
      <c r="L1775" s="2">
        <f t="shared" si="217"/>
        <v>31.33</v>
      </c>
      <c r="AB1775" s="14">
        <v>0.96</v>
      </c>
      <c r="AC1775" s="5">
        <v>87.57</v>
      </c>
      <c r="AR1775" s="5" t="str">
        <f t="shared" si="218"/>
        <v/>
      </c>
      <c r="AT1775" s="5" t="str">
        <f t="shared" si="219"/>
        <v/>
      </c>
      <c r="AV1775" s="5" t="str">
        <f t="shared" si="220"/>
        <v/>
      </c>
      <c r="AX1775" s="2">
        <v>31.33</v>
      </c>
      <c r="AY1775" s="5">
        <f t="shared" si="221"/>
        <v>87.57</v>
      </c>
      <c r="AZ1775" s="11">
        <f t="shared" si="222"/>
        <v>2.2386179302175241E-3</v>
      </c>
      <c r="BA1775" s="5">
        <f t="shared" si="223"/>
        <v>2.238617930217524</v>
      </c>
    </row>
    <row r="1776" spans="1:53" x14ac:dyDescent="0.25">
      <c r="A1776" s="1" t="s">
        <v>887</v>
      </c>
      <c r="B1776" s="1" t="s">
        <v>888</v>
      </c>
      <c r="C1776" s="1" t="s">
        <v>889</v>
      </c>
      <c r="D1776" s="1" t="s">
        <v>61</v>
      </c>
      <c r="E1776" s="1" t="s">
        <v>70</v>
      </c>
      <c r="F1776" s="1" t="s">
        <v>671</v>
      </c>
      <c r="G1776" s="1" t="s">
        <v>741</v>
      </c>
      <c r="H1776" s="1" t="s">
        <v>780</v>
      </c>
      <c r="I1776" s="2">
        <v>358</v>
      </c>
      <c r="J1776" s="2">
        <v>44.91</v>
      </c>
      <c r="K1776" s="2">
        <f t="shared" si="216"/>
        <v>0.47</v>
      </c>
      <c r="L1776" s="2">
        <f t="shared" si="217"/>
        <v>44.44</v>
      </c>
      <c r="AB1776" s="14">
        <v>0.47</v>
      </c>
      <c r="AC1776" s="5">
        <v>42.872812499999988</v>
      </c>
      <c r="AR1776" s="5" t="str">
        <f t="shared" si="218"/>
        <v/>
      </c>
      <c r="AT1776" s="5" t="str">
        <f t="shared" si="219"/>
        <v/>
      </c>
      <c r="AV1776" s="5" t="str">
        <f t="shared" si="220"/>
        <v/>
      </c>
      <c r="AX1776" s="2">
        <v>44.44</v>
      </c>
      <c r="AY1776" s="5">
        <f t="shared" si="221"/>
        <v>42.872812499999988</v>
      </c>
      <c r="AZ1776" s="11">
        <f t="shared" si="222"/>
        <v>1.0959900283356626E-3</v>
      </c>
      <c r="BA1776" s="5">
        <f t="shared" si="223"/>
        <v>1.0959900283356625</v>
      </c>
    </row>
    <row r="1777" spans="1:53" x14ac:dyDescent="0.25">
      <c r="A1777" s="1" t="s">
        <v>887</v>
      </c>
      <c r="B1777" s="1" t="s">
        <v>888</v>
      </c>
      <c r="C1777" s="1" t="s">
        <v>889</v>
      </c>
      <c r="D1777" s="1" t="s">
        <v>61</v>
      </c>
      <c r="E1777" s="1" t="s">
        <v>75</v>
      </c>
      <c r="F1777" s="1" t="s">
        <v>671</v>
      </c>
      <c r="G1777" s="1" t="s">
        <v>741</v>
      </c>
      <c r="H1777" s="1" t="s">
        <v>780</v>
      </c>
      <c r="I1777" s="2">
        <v>358</v>
      </c>
      <c r="J1777" s="2">
        <v>46.09</v>
      </c>
      <c r="K1777" s="2">
        <f t="shared" si="216"/>
        <v>36.299999999999997</v>
      </c>
      <c r="L1777" s="2">
        <f t="shared" si="217"/>
        <v>9.7899999999999991</v>
      </c>
      <c r="AB1777" s="14">
        <v>36.299999999999997</v>
      </c>
      <c r="AC1777" s="5">
        <v>3311.2406249999999</v>
      </c>
      <c r="AR1777" s="5" t="str">
        <f t="shared" si="218"/>
        <v/>
      </c>
      <c r="AT1777" s="5" t="str">
        <f t="shared" si="219"/>
        <v/>
      </c>
      <c r="AV1777" s="5" t="str">
        <f t="shared" si="220"/>
        <v/>
      </c>
      <c r="AX1777" s="2">
        <v>9.7899999999999991</v>
      </c>
      <c r="AY1777" s="5">
        <f t="shared" si="221"/>
        <v>3311.2406249999999</v>
      </c>
      <c r="AZ1777" s="11">
        <f t="shared" si="222"/>
        <v>8.464774048635014E-2</v>
      </c>
      <c r="BA1777" s="5">
        <f t="shared" si="223"/>
        <v>84.647740486350145</v>
      </c>
    </row>
    <row r="1778" spans="1:53" x14ac:dyDescent="0.25">
      <c r="A1778" s="1" t="s">
        <v>887</v>
      </c>
      <c r="B1778" s="1" t="s">
        <v>888</v>
      </c>
      <c r="C1778" s="1" t="s">
        <v>889</v>
      </c>
      <c r="D1778" s="1" t="s">
        <v>61</v>
      </c>
      <c r="E1778" s="1" t="s">
        <v>76</v>
      </c>
      <c r="F1778" s="1" t="s">
        <v>671</v>
      </c>
      <c r="G1778" s="1" t="s">
        <v>741</v>
      </c>
      <c r="H1778" s="1" t="s">
        <v>780</v>
      </c>
      <c r="I1778" s="2">
        <v>358</v>
      </c>
      <c r="J1778" s="2">
        <v>32.32</v>
      </c>
      <c r="K1778" s="2">
        <f t="shared" si="216"/>
        <v>26.99</v>
      </c>
      <c r="L1778" s="2">
        <f t="shared" si="217"/>
        <v>5.33</v>
      </c>
      <c r="AB1778" s="14">
        <v>26.99</v>
      </c>
      <c r="AC1778" s="5">
        <v>2461.9940624999999</v>
      </c>
      <c r="AR1778" s="5" t="str">
        <f t="shared" si="218"/>
        <v/>
      </c>
      <c r="AT1778" s="5" t="str">
        <f t="shared" si="219"/>
        <v/>
      </c>
      <c r="AV1778" s="5" t="str">
        <f t="shared" si="220"/>
        <v/>
      </c>
      <c r="AX1778" s="2">
        <v>5.33</v>
      </c>
      <c r="AY1778" s="5">
        <f t="shared" si="221"/>
        <v>2461.9940624999999</v>
      </c>
      <c r="AZ1778" s="11">
        <f t="shared" si="222"/>
        <v>6.2937810350594758E-2</v>
      </c>
      <c r="BA1778" s="5">
        <f t="shared" si="223"/>
        <v>62.937810350594759</v>
      </c>
    </row>
    <row r="1779" spans="1:53" x14ac:dyDescent="0.25">
      <c r="A1779" s="1" t="s">
        <v>887</v>
      </c>
      <c r="B1779" s="1" t="s">
        <v>888</v>
      </c>
      <c r="C1779" s="1" t="s">
        <v>889</v>
      </c>
      <c r="D1779" s="1" t="s">
        <v>61</v>
      </c>
      <c r="E1779" s="1" t="s">
        <v>75</v>
      </c>
      <c r="F1779" s="1" t="s">
        <v>683</v>
      </c>
      <c r="G1779" s="1" t="s">
        <v>741</v>
      </c>
      <c r="H1779" s="1" t="s">
        <v>780</v>
      </c>
      <c r="I1779" s="2">
        <v>358</v>
      </c>
      <c r="J1779" s="2">
        <v>0.08</v>
      </c>
      <c r="K1779" s="2">
        <f t="shared" si="216"/>
        <v>0</v>
      </c>
      <c r="L1779" s="2">
        <f t="shared" si="217"/>
        <v>0.08</v>
      </c>
      <c r="AR1779" s="5" t="str">
        <f t="shared" si="218"/>
        <v/>
      </c>
      <c r="AT1779" s="5" t="str">
        <f t="shared" si="219"/>
        <v/>
      </c>
      <c r="AV1779" s="5" t="str">
        <f t="shared" si="220"/>
        <v/>
      </c>
      <c r="AX1779" s="2">
        <v>0.08</v>
      </c>
      <c r="AY1779" s="5">
        <f t="shared" si="221"/>
        <v>0</v>
      </c>
      <c r="AZ1779" s="11">
        <f t="shared" si="222"/>
        <v>0</v>
      </c>
      <c r="BA1779" s="5">
        <f t="shared" si="223"/>
        <v>0</v>
      </c>
    </row>
    <row r="1780" spans="1:53" x14ac:dyDescent="0.25">
      <c r="A1780" s="1" t="s">
        <v>887</v>
      </c>
      <c r="B1780" s="1" t="s">
        <v>888</v>
      </c>
      <c r="C1780" s="1" t="s">
        <v>889</v>
      </c>
      <c r="D1780" s="1" t="s">
        <v>61</v>
      </c>
      <c r="E1780" s="1" t="s">
        <v>76</v>
      </c>
      <c r="F1780" s="1" t="s">
        <v>683</v>
      </c>
      <c r="G1780" s="1" t="s">
        <v>741</v>
      </c>
      <c r="H1780" s="1" t="s">
        <v>780</v>
      </c>
      <c r="I1780" s="2">
        <v>358</v>
      </c>
      <c r="J1780" s="2">
        <v>0.06</v>
      </c>
      <c r="K1780" s="2">
        <f t="shared" si="216"/>
        <v>0</v>
      </c>
      <c r="L1780" s="2">
        <f t="shared" si="217"/>
        <v>0.05</v>
      </c>
      <c r="AR1780" s="5" t="str">
        <f t="shared" si="218"/>
        <v/>
      </c>
      <c r="AT1780" s="5" t="str">
        <f t="shared" si="219"/>
        <v/>
      </c>
      <c r="AV1780" s="5" t="str">
        <f t="shared" si="220"/>
        <v/>
      </c>
      <c r="AX1780" s="2">
        <v>0.05</v>
      </c>
      <c r="AY1780" s="5">
        <f t="shared" si="221"/>
        <v>0</v>
      </c>
      <c r="AZ1780" s="11">
        <f t="shared" si="222"/>
        <v>0</v>
      </c>
      <c r="BA1780" s="5">
        <f t="shared" si="223"/>
        <v>0</v>
      </c>
    </row>
    <row r="1781" spans="1:53" x14ac:dyDescent="0.25">
      <c r="A1781" s="1" t="s">
        <v>890</v>
      </c>
      <c r="B1781" s="1" t="s">
        <v>745</v>
      </c>
      <c r="C1781" s="1" t="s">
        <v>746</v>
      </c>
      <c r="D1781" s="1" t="s">
        <v>747</v>
      </c>
      <c r="E1781" s="1" t="s">
        <v>74</v>
      </c>
      <c r="F1781" s="1" t="s">
        <v>207</v>
      </c>
      <c r="G1781" s="1" t="s">
        <v>741</v>
      </c>
      <c r="H1781" s="1" t="s">
        <v>254</v>
      </c>
      <c r="I1781" s="2">
        <v>119.72</v>
      </c>
      <c r="J1781" s="2">
        <v>0.05</v>
      </c>
      <c r="K1781" s="2">
        <f t="shared" si="216"/>
        <v>0</v>
      </c>
      <c r="L1781" s="2">
        <f t="shared" si="217"/>
        <v>0.03</v>
      </c>
      <c r="AR1781" s="5" t="str">
        <f t="shared" si="218"/>
        <v/>
      </c>
      <c r="AT1781" s="5" t="str">
        <f t="shared" si="219"/>
        <v/>
      </c>
      <c r="AV1781" s="5" t="str">
        <f t="shared" si="220"/>
        <v/>
      </c>
      <c r="AX1781" s="2">
        <v>0.03</v>
      </c>
      <c r="AY1781" s="5">
        <f t="shared" si="221"/>
        <v>0</v>
      </c>
      <c r="AZ1781" s="11">
        <f t="shared" si="222"/>
        <v>0</v>
      </c>
      <c r="BA1781" s="5">
        <f t="shared" si="223"/>
        <v>0</v>
      </c>
    </row>
    <row r="1782" spans="1:53" x14ac:dyDescent="0.25">
      <c r="A1782" s="1" t="s">
        <v>890</v>
      </c>
      <c r="B1782" s="1" t="s">
        <v>745</v>
      </c>
      <c r="C1782" s="1" t="s">
        <v>746</v>
      </c>
      <c r="D1782" s="1" t="s">
        <v>747</v>
      </c>
      <c r="E1782" s="1" t="s">
        <v>74</v>
      </c>
      <c r="F1782" s="1" t="s">
        <v>683</v>
      </c>
      <c r="G1782" s="1" t="s">
        <v>741</v>
      </c>
      <c r="H1782" s="1" t="s">
        <v>780</v>
      </c>
      <c r="I1782" s="2">
        <v>119.72</v>
      </c>
      <c r="J1782" s="2">
        <v>9.76</v>
      </c>
      <c r="K1782" s="2">
        <f t="shared" si="216"/>
        <v>0</v>
      </c>
      <c r="L1782" s="2">
        <f t="shared" si="217"/>
        <v>6.98</v>
      </c>
      <c r="AR1782" s="5" t="str">
        <f t="shared" si="218"/>
        <v/>
      </c>
      <c r="AT1782" s="5" t="str">
        <f t="shared" si="219"/>
        <v/>
      </c>
      <c r="AV1782" s="5" t="str">
        <f t="shared" si="220"/>
        <v/>
      </c>
      <c r="AX1782" s="2">
        <v>6.98</v>
      </c>
      <c r="AY1782" s="5">
        <f t="shared" si="221"/>
        <v>0</v>
      </c>
      <c r="AZ1782" s="11">
        <f t="shared" si="222"/>
        <v>0</v>
      </c>
      <c r="BA1782" s="5">
        <f t="shared" si="223"/>
        <v>0</v>
      </c>
    </row>
    <row r="1783" spans="1:53" x14ac:dyDescent="0.25">
      <c r="A1783" s="1" t="s">
        <v>890</v>
      </c>
      <c r="B1783" s="1" t="s">
        <v>745</v>
      </c>
      <c r="C1783" s="1" t="s">
        <v>746</v>
      </c>
      <c r="D1783" s="1" t="s">
        <v>747</v>
      </c>
      <c r="E1783" s="1" t="s">
        <v>71</v>
      </c>
      <c r="F1783" s="1" t="s">
        <v>683</v>
      </c>
      <c r="G1783" s="1" t="s">
        <v>741</v>
      </c>
      <c r="H1783" s="1" t="s">
        <v>780</v>
      </c>
      <c r="I1783" s="2">
        <v>119.72</v>
      </c>
      <c r="J1783" s="2">
        <v>9.93</v>
      </c>
      <c r="K1783" s="2">
        <f t="shared" si="216"/>
        <v>0</v>
      </c>
      <c r="L1783" s="2">
        <f t="shared" si="217"/>
        <v>7.02</v>
      </c>
      <c r="AR1783" s="5" t="str">
        <f t="shared" si="218"/>
        <v/>
      </c>
      <c r="AT1783" s="5" t="str">
        <f t="shared" si="219"/>
        <v/>
      </c>
      <c r="AV1783" s="5" t="str">
        <f t="shared" si="220"/>
        <v/>
      </c>
      <c r="AX1783" s="2">
        <v>7.02</v>
      </c>
      <c r="AY1783" s="5">
        <f t="shared" si="221"/>
        <v>0</v>
      </c>
      <c r="AZ1783" s="11">
        <f t="shared" si="222"/>
        <v>0</v>
      </c>
      <c r="BA1783" s="5">
        <f t="shared" si="223"/>
        <v>0</v>
      </c>
    </row>
    <row r="1784" spans="1:53" x14ac:dyDescent="0.25">
      <c r="A1784" s="1" t="s">
        <v>890</v>
      </c>
      <c r="B1784" s="1" t="s">
        <v>745</v>
      </c>
      <c r="C1784" s="1" t="s">
        <v>746</v>
      </c>
      <c r="D1784" s="1" t="s">
        <v>747</v>
      </c>
      <c r="E1784" s="1" t="s">
        <v>66</v>
      </c>
      <c r="F1784" s="1" t="s">
        <v>683</v>
      </c>
      <c r="G1784" s="1" t="s">
        <v>741</v>
      </c>
      <c r="H1784" s="1" t="s">
        <v>780</v>
      </c>
      <c r="I1784" s="2">
        <v>119.72</v>
      </c>
      <c r="J1784" s="2">
        <v>9.8000000000000007</v>
      </c>
      <c r="K1784" s="2">
        <f t="shared" si="216"/>
        <v>0</v>
      </c>
      <c r="L1784" s="2">
        <f t="shared" si="217"/>
        <v>6.93</v>
      </c>
      <c r="AR1784" s="5" t="str">
        <f t="shared" si="218"/>
        <v/>
      </c>
      <c r="AT1784" s="5" t="str">
        <f t="shared" si="219"/>
        <v/>
      </c>
      <c r="AV1784" s="5" t="str">
        <f t="shared" si="220"/>
        <v/>
      </c>
      <c r="AX1784" s="2">
        <v>6.93</v>
      </c>
      <c r="AY1784" s="5">
        <f t="shared" si="221"/>
        <v>0</v>
      </c>
      <c r="AZ1784" s="11">
        <f t="shared" si="222"/>
        <v>0</v>
      </c>
      <c r="BA1784" s="5">
        <f t="shared" si="223"/>
        <v>0</v>
      </c>
    </row>
    <row r="1785" spans="1:53" x14ac:dyDescent="0.25">
      <c r="A1785" s="1" t="s">
        <v>890</v>
      </c>
      <c r="B1785" s="1" t="s">
        <v>745</v>
      </c>
      <c r="C1785" s="1" t="s">
        <v>746</v>
      </c>
      <c r="D1785" s="1" t="s">
        <v>747</v>
      </c>
      <c r="E1785" s="1" t="s">
        <v>91</v>
      </c>
      <c r="F1785" s="1" t="s">
        <v>683</v>
      </c>
      <c r="G1785" s="1" t="s">
        <v>741</v>
      </c>
      <c r="H1785" s="1" t="s">
        <v>780</v>
      </c>
      <c r="I1785" s="2">
        <v>119.72</v>
      </c>
      <c r="J1785" s="2">
        <v>0.08</v>
      </c>
      <c r="K1785" s="2">
        <f t="shared" si="216"/>
        <v>0</v>
      </c>
      <c r="L1785" s="2">
        <f t="shared" si="217"/>
        <v>0.08</v>
      </c>
      <c r="AR1785" s="5" t="str">
        <f t="shared" si="218"/>
        <v/>
      </c>
      <c r="AT1785" s="5" t="str">
        <f t="shared" si="219"/>
        <v/>
      </c>
      <c r="AV1785" s="5" t="str">
        <f t="shared" si="220"/>
        <v/>
      </c>
      <c r="AX1785" s="2">
        <v>0.08</v>
      </c>
      <c r="AY1785" s="5">
        <f t="shared" si="221"/>
        <v>0</v>
      </c>
      <c r="AZ1785" s="11">
        <f t="shared" si="222"/>
        <v>0</v>
      </c>
      <c r="BA1785" s="5">
        <f t="shared" si="223"/>
        <v>0</v>
      </c>
    </row>
    <row r="1786" spans="1:53" x14ac:dyDescent="0.25">
      <c r="A1786" s="1" t="s">
        <v>890</v>
      </c>
      <c r="B1786" s="1" t="s">
        <v>745</v>
      </c>
      <c r="C1786" s="1" t="s">
        <v>746</v>
      </c>
      <c r="D1786" s="1" t="s">
        <v>747</v>
      </c>
      <c r="E1786" s="1" t="s">
        <v>95</v>
      </c>
      <c r="F1786" s="1" t="s">
        <v>683</v>
      </c>
      <c r="G1786" s="1" t="s">
        <v>741</v>
      </c>
      <c r="H1786" s="1" t="s">
        <v>780</v>
      </c>
      <c r="I1786" s="2">
        <v>119.72</v>
      </c>
      <c r="J1786" s="2">
        <v>0.05</v>
      </c>
      <c r="K1786" s="2">
        <f t="shared" si="216"/>
        <v>0</v>
      </c>
      <c r="L1786" s="2">
        <f t="shared" si="217"/>
        <v>0.05</v>
      </c>
      <c r="AR1786" s="5" t="str">
        <f t="shared" si="218"/>
        <v/>
      </c>
      <c r="AT1786" s="5" t="str">
        <f t="shared" si="219"/>
        <v/>
      </c>
      <c r="AV1786" s="5" t="str">
        <f t="shared" si="220"/>
        <v/>
      </c>
      <c r="AX1786" s="2">
        <v>0.05</v>
      </c>
      <c r="AY1786" s="5">
        <f t="shared" si="221"/>
        <v>0</v>
      </c>
      <c r="AZ1786" s="11">
        <f t="shared" si="222"/>
        <v>0</v>
      </c>
      <c r="BA1786" s="5">
        <f t="shared" si="223"/>
        <v>0</v>
      </c>
    </row>
    <row r="1787" spans="1:53" x14ac:dyDescent="0.25">
      <c r="A1787" s="1" t="s">
        <v>890</v>
      </c>
      <c r="B1787" s="1" t="s">
        <v>745</v>
      </c>
      <c r="C1787" s="1" t="s">
        <v>746</v>
      </c>
      <c r="D1787" s="1" t="s">
        <v>747</v>
      </c>
      <c r="E1787" s="1" t="s">
        <v>67</v>
      </c>
      <c r="F1787" s="1" t="s">
        <v>683</v>
      </c>
      <c r="G1787" s="1" t="s">
        <v>741</v>
      </c>
      <c r="H1787" s="1" t="s">
        <v>780</v>
      </c>
      <c r="I1787" s="2">
        <v>119.72</v>
      </c>
      <c r="J1787" s="2">
        <v>43.38</v>
      </c>
      <c r="K1787" s="2">
        <f t="shared" si="216"/>
        <v>0</v>
      </c>
      <c r="L1787" s="2">
        <f t="shared" si="217"/>
        <v>43.38</v>
      </c>
      <c r="AR1787" s="5" t="str">
        <f t="shared" si="218"/>
        <v/>
      </c>
      <c r="AT1787" s="5" t="str">
        <f t="shared" si="219"/>
        <v/>
      </c>
      <c r="AV1787" s="5" t="str">
        <f t="shared" si="220"/>
        <v/>
      </c>
      <c r="AX1787" s="2">
        <v>43.38</v>
      </c>
      <c r="AY1787" s="5">
        <f t="shared" si="221"/>
        <v>0</v>
      </c>
      <c r="AZ1787" s="11">
        <f t="shared" si="222"/>
        <v>0</v>
      </c>
      <c r="BA1787" s="5">
        <f t="shared" si="223"/>
        <v>0</v>
      </c>
    </row>
    <row r="1788" spans="1:53" x14ac:dyDescent="0.25">
      <c r="A1788" s="1" t="s">
        <v>890</v>
      </c>
      <c r="B1788" s="1" t="s">
        <v>745</v>
      </c>
      <c r="C1788" s="1" t="s">
        <v>746</v>
      </c>
      <c r="D1788" s="1" t="s">
        <v>747</v>
      </c>
      <c r="E1788" s="1" t="s">
        <v>68</v>
      </c>
      <c r="F1788" s="1" t="s">
        <v>683</v>
      </c>
      <c r="G1788" s="1" t="s">
        <v>741</v>
      </c>
      <c r="H1788" s="1" t="s">
        <v>780</v>
      </c>
      <c r="I1788" s="2">
        <v>119.72</v>
      </c>
      <c r="J1788" s="2">
        <v>28.72</v>
      </c>
      <c r="K1788" s="2">
        <f t="shared" si="216"/>
        <v>0</v>
      </c>
      <c r="L1788" s="2">
        <f t="shared" si="217"/>
        <v>28.72</v>
      </c>
      <c r="AR1788" s="5" t="str">
        <f t="shared" si="218"/>
        <v/>
      </c>
      <c r="AT1788" s="5" t="str">
        <f t="shared" si="219"/>
        <v/>
      </c>
      <c r="AV1788" s="5" t="str">
        <f t="shared" si="220"/>
        <v/>
      </c>
      <c r="AX1788" s="2">
        <v>28.72</v>
      </c>
      <c r="AY1788" s="5">
        <f t="shared" si="221"/>
        <v>0</v>
      </c>
      <c r="AZ1788" s="11">
        <f t="shared" si="222"/>
        <v>0</v>
      </c>
      <c r="BA1788" s="5">
        <f t="shared" si="223"/>
        <v>0</v>
      </c>
    </row>
    <row r="1789" spans="1:53" x14ac:dyDescent="0.25">
      <c r="A1789" s="1" t="s">
        <v>890</v>
      </c>
      <c r="B1789" s="1" t="s">
        <v>745</v>
      </c>
      <c r="C1789" s="1" t="s">
        <v>746</v>
      </c>
      <c r="D1789" s="1" t="s">
        <v>747</v>
      </c>
      <c r="E1789" s="1" t="s">
        <v>86</v>
      </c>
      <c r="F1789" s="1" t="s">
        <v>683</v>
      </c>
      <c r="G1789" s="1" t="s">
        <v>741</v>
      </c>
      <c r="H1789" s="1" t="s">
        <v>254</v>
      </c>
      <c r="I1789" s="2">
        <v>119.72</v>
      </c>
      <c r="J1789" s="2">
        <v>9.82</v>
      </c>
      <c r="K1789" s="2">
        <f t="shared" si="216"/>
        <v>0</v>
      </c>
      <c r="L1789" s="2">
        <f t="shared" si="217"/>
        <v>6.94</v>
      </c>
      <c r="AR1789" s="5" t="str">
        <f t="shared" si="218"/>
        <v/>
      </c>
      <c r="AT1789" s="5" t="str">
        <f t="shared" si="219"/>
        <v/>
      </c>
      <c r="AV1789" s="5" t="str">
        <f t="shared" si="220"/>
        <v/>
      </c>
      <c r="AX1789" s="2">
        <v>6.94</v>
      </c>
      <c r="AY1789" s="5">
        <f t="shared" si="221"/>
        <v>0</v>
      </c>
      <c r="AZ1789" s="11">
        <f t="shared" si="222"/>
        <v>0</v>
      </c>
      <c r="BA1789" s="5">
        <f t="shared" si="223"/>
        <v>0</v>
      </c>
    </row>
    <row r="1790" spans="1:53" x14ac:dyDescent="0.25">
      <c r="A1790" s="1" t="s">
        <v>891</v>
      </c>
      <c r="B1790" s="1" t="s">
        <v>892</v>
      </c>
      <c r="C1790" s="1" t="s">
        <v>893</v>
      </c>
      <c r="D1790" s="1" t="s">
        <v>894</v>
      </c>
      <c r="E1790" s="1" t="s">
        <v>91</v>
      </c>
      <c r="F1790" s="1" t="s">
        <v>683</v>
      </c>
      <c r="G1790" s="1" t="s">
        <v>741</v>
      </c>
      <c r="H1790" s="1" t="s">
        <v>780</v>
      </c>
      <c r="I1790" s="2">
        <v>1.06</v>
      </c>
      <c r="J1790" s="2">
        <v>0.87</v>
      </c>
      <c r="K1790" s="2">
        <f t="shared" si="216"/>
        <v>0.85</v>
      </c>
      <c r="L1790" s="2">
        <f t="shared" si="217"/>
        <v>0.01</v>
      </c>
      <c r="AD1790" s="2">
        <v>0.85</v>
      </c>
      <c r="AE1790" s="5">
        <v>77.533706249999994</v>
      </c>
      <c r="AR1790" s="5" t="str">
        <f t="shared" si="218"/>
        <v/>
      </c>
      <c r="AT1790" s="5" t="str">
        <f t="shared" si="219"/>
        <v/>
      </c>
      <c r="AV1790" s="5" t="str">
        <f t="shared" si="220"/>
        <v/>
      </c>
      <c r="AX1790" s="2">
        <v>0.01</v>
      </c>
      <c r="AY1790" s="5">
        <f t="shared" si="221"/>
        <v>77.533706249999994</v>
      </c>
      <c r="AZ1790" s="11">
        <f t="shared" si="222"/>
        <v>1.9820525865875131E-3</v>
      </c>
      <c r="BA1790" s="5">
        <f t="shared" si="223"/>
        <v>1.9820525865875129</v>
      </c>
    </row>
    <row r="1791" spans="1:53" x14ac:dyDescent="0.25">
      <c r="A1791" s="1" t="s">
        <v>895</v>
      </c>
      <c r="B1791" s="1" t="s">
        <v>745</v>
      </c>
      <c r="C1791" s="1" t="s">
        <v>746</v>
      </c>
      <c r="D1791" s="1" t="s">
        <v>747</v>
      </c>
      <c r="E1791" s="1" t="s">
        <v>91</v>
      </c>
      <c r="F1791" s="1" t="s">
        <v>683</v>
      </c>
      <c r="G1791" s="1" t="s">
        <v>741</v>
      </c>
      <c r="H1791" s="1" t="s">
        <v>780</v>
      </c>
      <c r="I1791" s="2">
        <v>67.58</v>
      </c>
      <c r="J1791" s="2">
        <v>37.96</v>
      </c>
      <c r="K1791" s="2">
        <f t="shared" si="216"/>
        <v>0.02</v>
      </c>
      <c r="L1791" s="2">
        <f t="shared" si="217"/>
        <v>37.94</v>
      </c>
      <c r="AD1791" s="2">
        <v>0.02</v>
      </c>
      <c r="AE1791" s="5">
        <v>1.8243225000000001</v>
      </c>
      <c r="AR1791" s="5" t="str">
        <f t="shared" si="218"/>
        <v/>
      </c>
      <c r="AT1791" s="5" t="str">
        <f t="shared" si="219"/>
        <v/>
      </c>
      <c r="AV1791" s="5" t="str">
        <f t="shared" si="220"/>
        <v/>
      </c>
      <c r="AX1791" s="2">
        <v>37.94</v>
      </c>
      <c r="AY1791" s="5">
        <f t="shared" si="221"/>
        <v>1.8243225000000001</v>
      </c>
      <c r="AZ1791" s="11">
        <f t="shared" si="222"/>
        <v>4.6636531449117961E-5</v>
      </c>
      <c r="BA1791" s="5">
        <f t="shared" si="223"/>
        <v>4.663653144911796E-2</v>
      </c>
    </row>
    <row r="1792" spans="1:53" x14ac:dyDescent="0.25">
      <c r="A1792" s="1" t="s">
        <v>895</v>
      </c>
      <c r="B1792" s="1" t="s">
        <v>745</v>
      </c>
      <c r="C1792" s="1" t="s">
        <v>746</v>
      </c>
      <c r="D1792" s="1" t="s">
        <v>747</v>
      </c>
      <c r="E1792" s="1" t="s">
        <v>95</v>
      </c>
      <c r="F1792" s="1" t="s">
        <v>683</v>
      </c>
      <c r="G1792" s="1" t="s">
        <v>741</v>
      </c>
      <c r="H1792" s="1" t="s">
        <v>780</v>
      </c>
      <c r="I1792" s="2">
        <v>67.58</v>
      </c>
      <c r="J1792" s="2">
        <v>29.53</v>
      </c>
      <c r="K1792" s="2">
        <f t="shared" si="216"/>
        <v>0</v>
      </c>
      <c r="L1792" s="2">
        <f t="shared" si="217"/>
        <v>29.53</v>
      </c>
      <c r="AR1792" s="5" t="str">
        <f t="shared" si="218"/>
        <v/>
      </c>
      <c r="AT1792" s="5" t="str">
        <f t="shared" si="219"/>
        <v/>
      </c>
      <c r="AV1792" s="5" t="str">
        <f t="shared" si="220"/>
        <v/>
      </c>
      <c r="AX1792" s="2">
        <v>29.53</v>
      </c>
      <c r="AY1792" s="5">
        <f t="shared" si="221"/>
        <v>0</v>
      </c>
      <c r="AZ1792" s="11">
        <f t="shared" si="222"/>
        <v>0</v>
      </c>
      <c r="BA1792" s="5">
        <f t="shared" si="223"/>
        <v>0</v>
      </c>
    </row>
    <row r="1793" spans="1:53" x14ac:dyDescent="0.25">
      <c r="A1793" s="1" t="s">
        <v>895</v>
      </c>
      <c r="B1793" s="1" t="s">
        <v>745</v>
      </c>
      <c r="C1793" s="1" t="s">
        <v>746</v>
      </c>
      <c r="D1793" s="1" t="s">
        <v>747</v>
      </c>
      <c r="E1793" s="1" t="s">
        <v>86</v>
      </c>
      <c r="F1793" s="1" t="s">
        <v>683</v>
      </c>
      <c r="G1793" s="1" t="s">
        <v>741</v>
      </c>
      <c r="H1793" s="1" t="s">
        <v>254</v>
      </c>
      <c r="I1793" s="2">
        <v>67.58</v>
      </c>
      <c r="J1793" s="2">
        <v>0.09</v>
      </c>
      <c r="K1793" s="2">
        <f t="shared" si="216"/>
        <v>0</v>
      </c>
      <c r="L1793" s="2">
        <f t="shared" si="217"/>
        <v>0.09</v>
      </c>
      <c r="AR1793" s="5" t="str">
        <f t="shared" si="218"/>
        <v/>
      </c>
      <c r="AT1793" s="5" t="str">
        <f t="shared" si="219"/>
        <v/>
      </c>
      <c r="AV1793" s="5" t="str">
        <f t="shared" si="220"/>
        <v/>
      </c>
      <c r="AX1793" s="2">
        <v>0.09</v>
      </c>
      <c r="AY1793" s="5">
        <f t="shared" si="221"/>
        <v>0</v>
      </c>
      <c r="AZ1793" s="11">
        <f t="shared" si="222"/>
        <v>0</v>
      </c>
      <c r="BA1793" s="5">
        <f t="shared" si="223"/>
        <v>0</v>
      </c>
    </row>
    <row r="1794" spans="1:53" x14ac:dyDescent="0.25">
      <c r="A1794" s="1" t="s">
        <v>896</v>
      </c>
      <c r="B1794" s="1" t="s">
        <v>413</v>
      </c>
      <c r="C1794" s="1" t="s">
        <v>203</v>
      </c>
      <c r="D1794" s="1" t="s">
        <v>115</v>
      </c>
      <c r="E1794" s="1" t="s">
        <v>68</v>
      </c>
      <c r="F1794" s="1" t="s">
        <v>683</v>
      </c>
      <c r="G1794" s="1" t="s">
        <v>741</v>
      </c>
      <c r="H1794" s="1" t="s">
        <v>780</v>
      </c>
      <c r="I1794" s="2">
        <v>16.47</v>
      </c>
      <c r="J1794" s="2">
        <v>4.6900000000000004</v>
      </c>
      <c r="K1794" s="2">
        <f t="shared" si="216"/>
        <v>0</v>
      </c>
      <c r="L1794" s="2">
        <f t="shared" si="217"/>
        <v>4.6900000000000004</v>
      </c>
      <c r="AR1794" s="5" t="str">
        <f t="shared" si="218"/>
        <v/>
      </c>
      <c r="AT1794" s="5" t="str">
        <f t="shared" si="219"/>
        <v/>
      </c>
      <c r="AV1794" s="5" t="str">
        <f t="shared" si="220"/>
        <v/>
      </c>
      <c r="AX1794" s="2">
        <v>4.6900000000000004</v>
      </c>
      <c r="AY1794" s="5">
        <f t="shared" si="221"/>
        <v>0</v>
      </c>
      <c r="AZ1794" s="11">
        <f t="shared" si="222"/>
        <v>0</v>
      </c>
      <c r="BA1794" s="5">
        <f t="shared" si="223"/>
        <v>0</v>
      </c>
    </row>
    <row r="1795" spans="1:53" x14ac:dyDescent="0.25">
      <c r="A1795" s="1" t="s">
        <v>896</v>
      </c>
      <c r="B1795" s="1" t="s">
        <v>413</v>
      </c>
      <c r="C1795" s="1" t="s">
        <v>203</v>
      </c>
      <c r="D1795" s="1" t="s">
        <v>115</v>
      </c>
      <c r="E1795" s="1" t="s">
        <v>69</v>
      </c>
      <c r="F1795" s="1" t="s">
        <v>683</v>
      </c>
      <c r="G1795" s="1" t="s">
        <v>741</v>
      </c>
      <c r="H1795" s="1" t="s">
        <v>780</v>
      </c>
      <c r="I1795" s="2">
        <v>16.47</v>
      </c>
      <c r="J1795" s="2">
        <v>9.48</v>
      </c>
      <c r="K1795" s="2">
        <f t="shared" ref="K1795:K1858" si="224">SUM(N1795,P1795,R1795,T1795,V1795,AD1795,AF1795,AH1795,AK1795,AM1795,AO1795,X1795,Z1795,AB1795,BB1795,BD1795)</f>
        <v>0</v>
      </c>
      <c r="L1795" s="2">
        <f t="shared" ref="L1795:L1858" si="225">SUM(M1795,AJ1795,AQ1795,AS1795,AU1795,AW1795,AX1795)</f>
        <v>9.48</v>
      </c>
      <c r="AR1795" s="5" t="str">
        <f t="shared" ref="AR1795:AR1858" si="226">IF(AQ1795&gt;0,AQ1795*$AR$1,"")</f>
        <v/>
      </c>
      <c r="AT1795" s="5" t="str">
        <f t="shared" ref="AT1795:AT1858" si="227">IF(AS1795&gt;0,AS1795*$AT$1,"")</f>
        <v/>
      </c>
      <c r="AV1795" s="5" t="str">
        <f t="shared" ref="AV1795:AV1858" si="228">IF(AU1795&gt;0,AU1795*$AV$1,"")</f>
        <v/>
      </c>
      <c r="AX1795" s="2">
        <v>9.48</v>
      </c>
      <c r="AY1795" s="5">
        <f t="shared" ref="AY1795:AY1858" si="229">SUM(O1795,Q1795,S1795,U1795,W1795,AE1795,AG1795,AI1795,AL1795,AN1795,AP1795,Y1795,AA1795,AC1795,BC1795,BE1795)</f>
        <v>0</v>
      </c>
      <c r="AZ1795" s="11">
        <f t="shared" ref="AZ1795:AZ1858" si="230">(AY1795/$AY$2025)*100</f>
        <v>0</v>
      </c>
      <c r="BA1795" s="5">
        <f t="shared" ref="BA1795:BA1858" si="231">(AZ1795/100)*$BA$1</f>
        <v>0</v>
      </c>
    </row>
    <row r="1796" spans="1:53" x14ac:dyDescent="0.25">
      <c r="A1796" s="1" t="s">
        <v>897</v>
      </c>
      <c r="B1796" s="1" t="s">
        <v>745</v>
      </c>
      <c r="C1796" s="1" t="s">
        <v>746</v>
      </c>
      <c r="D1796" s="1" t="s">
        <v>747</v>
      </c>
      <c r="E1796" s="1" t="s">
        <v>74</v>
      </c>
      <c r="F1796" s="1" t="s">
        <v>683</v>
      </c>
      <c r="G1796" s="1" t="s">
        <v>741</v>
      </c>
      <c r="H1796" s="1" t="s">
        <v>780</v>
      </c>
      <c r="I1796" s="2">
        <v>80</v>
      </c>
      <c r="J1796" s="2">
        <v>0.09</v>
      </c>
      <c r="K1796" s="2">
        <f t="shared" si="224"/>
        <v>0</v>
      </c>
      <c r="L1796" s="2">
        <f t="shared" si="225"/>
        <v>0.09</v>
      </c>
      <c r="AR1796" s="5" t="str">
        <f t="shared" si="226"/>
        <v/>
      </c>
      <c r="AT1796" s="5" t="str">
        <f t="shared" si="227"/>
        <v/>
      </c>
      <c r="AV1796" s="5" t="str">
        <f t="shared" si="228"/>
        <v/>
      </c>
      <c r="AX1796" s="2">
        <v>0.09</v>
      </c>
      <c r="AY1796" s="5">
        <f t="shared" si="229"/>
        <v>0</v>
      </c>
      <c r="AZ1796" s="11">
        <f t="shared" si="230"/>
        <v>0</v>
      </c>
      <c r="BA1796" s="5">
        <f t="shared" si="231"/>
        <v>0</v>
      </c>
    </row>
    <row r="1797" spans="1:53" x14ac:dyDescent="0.25">
      <c r="A1797" s="1" t="s">
        <v>897</v>
      </c>
      <c r="B1797" s="1" t="s">
        <v>745</v>
      </c>
      <c r="C1797" s="1" t="s">
        <v>746</v>
      </c>
      <c r="D1797" s="1" t="s">
        <v>747</v>
      </c>
      <c r="E1797" s="1" t="s">
        <v>69</v>
      </c>
      <c r="F1797" s="1" t="s">
        <v>683</v>
      </c>
      <c r="G1797" s="1" t="s">
        <v>741</v>
      </c>
      <c r="H1797" s="1" t="s">
        <v>780</v>
      </c>
      <c r="I1797" s="2">
        <v>80</v>
      </c>
      <c r="J1797" s="2">
        <v>0.06</v>
      </c>
      <c r="K1797" s="2">
        <f t="shared" si="224"/>
        <v>0</v>
      </c>
      <c r="L1797" s="2">
        <f t="shared" si="225"/>
        <v>0.06</v>
      </c>
      <c r="AR1797" s="5" t="str">
        <f t="shared" si="226"/>
        <v/>
      </c>
      <c r="AT1797" s="5" t="str">
        <f t="shared" si="227"/>
        <v/>
      </c>
      <c r="AV1797" s="5" t="str">
        <f t="shared" si="228"/>
        <v/>
      </c>
      <c r="AX1797" s="2">
        <v>0.06</v>
      </c>
      <c r="AY1797" s="5">
        <f t="shared" si="229"/>
        <v>0</v>
      </c>
      <c r="AZ1797" s="11">
        <f t="shared" si="230"/>
        <v>0</v>
      </c>
      <c r="BA1797" s="5">
        <f t="shared" si="231"/>
        <v>0</v>
      </c>
    </row>
    <row r="1798" spans="1:53" x14ac:dyDescent="0.25">
      <c r="A1798" s="1" t="s">
        <v>897</v>
      </c>
      <c r="B1798" s="1" t="s">
        <v>745</v>
      </c>
      <c r="C1798" s="1" t="s">
        <v>746</v>
      </c>
      <c r="D1798" s="1" t="s">
        <v>747</v>
      </c>
      <c r="E1798" s="1" t="s">
        <v>70</v>
      </c>
      <c r="F1798" s="1" t="s">
        <v>683</v>
      </c>
      <c r="G1798" s="1" t="s">
        <v>741</v>
      </c>
      <c r="H1798" s="1" t="s">
        <v>780</v>
      </c>
      <c r="I1798" s="2">
        <v>80</v>
      </c>
      <c r="J1798" s="2">
        <v>7.0000000000000007E-2</v>
      </c>
      <c r="K1798" s="2">
        <f t="shared" si="224"/>
        <v>0</v>
      </c>
      <c r="L1798" s="2">
        <f t="shared" si="225"/>
        <v>7.0000000000000007E-2</v>
      </c>
      <c r="AR1798" s="5" t="str">
        <f t="shared" si="226"/>
        <v/>
      </c>
      <c r="AT1798" s="5" t="str">
        <f t="shared" si="227"/>
        <v/>
      </c>
      <c r="AV1798" s="5" t="str">
        <f t="shared" si="228"/>
        <v/>
      </c>
      <c r="AX1798" s="2">
        <v>7.0000000000000007E-2</v>
      </c>
      <c r="AY1798" s="5">
        <f t="shared" si="229"/>
        <v>0</v>
      </c>
      <c r="AZ1798" s="11">
        <f t="shared" si="230"/>
        <v>0</v>
      </c>
      <c r="BA1798" s="5">
        <f t="shared" si="231"/>
        <v>0</v>
      </c>
    </row>
    <row r="1799" spans="1:53" x14ac:dyDescent="0.25">
      <c r="A1799" s="1" t="s">
        <v>897</v>
      </c>
      <c r="B1799" s="1" t="s">
        <v>745</v>
      </c>
      <c r="C1799" s="1" t="s">
        <v>746</v>
      </c>
      <c r="D1799" s="1" t="s">
        <v>747</v>
      </c>
      <c r="E1799" s="1" t="s">
        <v>75</v>
      </c>
      <c r="F1799" s="1" t="s">
        <v>683</v>
      </c>
      <c r="G1799" s="1" t="s">
        <v>741</v>
      </c>
      <c r="H1799" s="1" t="s">
        <v>780</v>
      </c>
      <c r="I1799" s="2">
        <v>80</v>
      </c>
      <c r="J1799" s="2">
        <v>44.98</v>
      </c>
      <c r="K1799" s="2">
        <f t="shared" si="224"/>
        <v>0</v>
      </c>
      <c r="L1799" s="2">
        <f t="shared" si="225"/>
        <v>44.98</v>
      </c>
      <c r="AR1799" s="5" t="str">
        <f t="shared" si="226"/>
        <v/>
      </c>
      <c r="AT1799" s="5" t="str">
        <f t="shared" si="227"/>
        <v/>
      </c>
      <c r="AV1799" s="5" t="str">
        <f t="shared" si="228"/>
        <v/>
      </c>
      <c r="AX1799" s="2">
        <v>44.98</v>
      </c>
      <c r="AY1799" s="5">
        <f t="shared" si="229"/>
        <v>0</v>
      </c>
      <c r="AZ1799" s="11">
        <f t="shared" si="230"/>
        <v>0</v>
      </c>
      <c r="BA1799" s="5">
        <f t="shared" si="231"/>
        <v>0</v>
      </c>
    </row>
    <row r="1800" spans="1:53" x14ac:dyDescent="0.25">
      <c r="A1800" s="1" t="s">
        <v>897</v>
      </c>
      <c r="B1800" s="1" t="s">
        <v>745</v>
      </c>
      <c r="C1800" s="1" t="s">
        <v>746</v>
      </c>
      <c r="D1800" s="1" t="s">
        <v>747</v>
      </c>
      <c r="E1800" s="1" t="s">
        <v>76</v>
      </c>
      <c r="F1800" s="1" t="s">
        <v>683</v>
      </c>
      <c r="G1800" s="1" t="s">
        <v>741</v>
      </c>
      <c r="H1800" s="1" t="s">
        <v>780</v>
      </c>
      <c r="I1800" s="2">
        <v>80</v>
      </c>
      <c r="J1800" s="2">
        <v>33.28</v>
      </c>
      <c r="K1800" s="2">
        <f t="shared" si="224"/>
        <v>0.04</v>
      </c>
      <c r="L1800" s="2">
        <f t="shared" si="225"/>
        <v>33.24</v>
      </c>
      <c r="AB1800" s="14">
        <v>0.04</v>
      </c>
      <c r="AC1800" s="5">
        <v>3.6487500000000002</v>
      </c>
      <c r="AR1800" s="5" t="str">
        <f t="shared" si="226"/>
        <v/>
      </c>
      <c r="AT1800" s="5" t="str">
        <f t="shared" si="227"/>
        <v/>
      </c>
      <c r="AV1800" s="5" t="str">
        <f t="shared" si="228"/>
        <v/>
      </c>
      <c r="AX1800" s="2">
        <v>33.24</v>
      </c>
      <c r="AY1800" s="5">
        <f t="shared" si="229"/>
        <v>3.6487500000000002</v>
      </c>
      <c r="AZ1800" s="11">
        <f t="shared" si="230"/>
        <v>9.3275747092396848E-5</v>
      </c>
      <c r="BA1800" s="5">
        <f t="shared" si="231"/>
        <v>9.3275747092396846E-2</v>
      </c>
    </row>
    <row r="1801" spans="1:53" x14ac:dyDescent="0.25">
      <c r="A1801" s="1" t="s">
        <v>898</v>
      </c>
      <c r="B1801" s="1" t="s">
        <v>745</v>
      </c>
      <c r="C1801" s="1" t="s">
        <v>746</v>
      </c>
      <c r="D1801" s="1" t="s">
        <v>747</v>
      </c>
      <c r="E1801" s="1" t="s">
        <v>71</v>
      </c>
      <c r="F1801" s="1" t="s">
        <v>683</v>
      </c>
      <c r="G1801" s="1" t="s">
        <v>741</v>
      </c>
      <c r="H1801" s="1" t="s">
        <v>780</v>
      </c>
      <c r="I1801" s="2">
        <v>69.61</v>
      </c>
      <c r="J1801" s="2">
        <v>0.09</v>
      </c>
      <c r="K1801" s="2">
        <f t="shared" si="224"/>
        <v>0</v>
      </c>
      <c r="L1801" s="2">
        <f t="shared" si="225"/>
        <v>0.09</v>
      </c>
      <c r="AR1801" s="5" t="str">
        <f t="shared" si="226"/>
        <v/>
      </c>
      <c r="AT1801" s="5" t="str">
        <f t="shared" si="227"/>
        <v/>
      </c>
      <c r="AV1801" s="5" t="str">
        <f t="shared" si="228"/>
        <v/>
      </c>
      <c r="AX1801" s="2">
        <v>0.09</v>
      </c>
      <c r="AY1801" s="5">
        <f t="shared" si="229"/>
        <v>0</v>
      </c>
      <c r="AZ1801" s="11">
        <f t="shared" si="230"/>
        <v>0</v>
      </c>
      <c r="BA1801" s="5">
        <f t="shared" si="231"/>
        <v>0</v>
      </c>
    </row>
    <row r="1802" spans="1:53" x14ac:dyDescent="0.25">
      <c r="A1802" s="1" t="s">
        <v>898</v>
      </c>
      <c r="B1802" s="1" t="s">
        <v>745</v>
      </c>
      <c r="C1802" s="1" t="s">
        <v>746</v>
      </c>
      <c r="D1802" s="1" t="s">
        <v>747</v>
      </c>
      <c r="E1802" s="1" t="s">
        <v>67</v>
      </c>
      <c r="F1802" s="1" t="s">
        <v>683</v>
      </c>
      <c r="G1802" s="1" t="s">
        <v>741</v>
      </c>
      <c r="H1802" s="1" t="s">
        <v>780</v>
      </c>
      <c r="I1802" s="2">
        <v>69.61</v>
      </c>
      <c r="J1802" s="2">
        <v>7.0000000000000007E-2</v>
      </c>
      <c r="K1802" s="2">
        <f t="shared" si="224"/>
        <v>0</v>
      </c>
      <c r="L1802" s="2">
        <f t="shared" si="225"/>
        <v>7.0000000000000007E-2</v>
      </c>
      <c r="AR1802" s="5" t="str">
        <f t="shared" si="226"/>
        <v/>
      </c>
      <c r="AT1802" s="5" t="str">
        <f t="shared" si="227"/>
        <v/>
      </c>
      <c r="AV1802" s="5" t="str">
        <f t="shared" si="228"/>
        <v/>
      </c>
      <c r="AX1802" s="2">
        <v>7.0000000000000007E-2</v>
      </c>
      <c r="AY1802" s="5">
        <f t="shared" si="229"/>
        <v>0</v>
      </c>
      <c r="AZ1802" s="11">
        <f t="shared" si="230"/>
        <v>0</v>
      </c>
      <c r="BA1802" s="5">
        <f t="shared" si="231"/>
        <v>0</v>
      </c>
    </row>
    <row r="1803" spans="1:53" x14ac:dyDescent="0.25">
      <c r="A1803" s="1" t="s">
        <v>898</v>
      </c>
      <c r="B1803" s="1" t="s">
        <v>745</v>
      </c>
      <c r="C1803" s="1" t="s">
        <v>746</v>
      </c>
      <c r="D1803" s="1" t="s">
        <v>747</v>
      </c>
      <c r="E1803" s="1" t="s">
        <v>68</v>
      </c>
      <c r="F1803" s="1" t="s">
        <v>683</v>
      </c>
      <c r="G1803" s="1" t="s">
        <v>741</v>
      </c>
      <c r="H1803" s="1" t="s">
        <v>780</v>
      </c>
      <c r="I1803" s="2">
        <v>69.61</v>
      </c>
      <c r="J1803" s="2">
        <v>0.05</v>
      </c>
      <c r="K1803" s="2">
        <f t="shared" si="224"/>
        <v>0</v>
      </c>
      <c r="L1803" s="2">
        <f t="shared" si="225"/>
        <v>0.05</v>
      </c>
      <c r="AR1803" s="5" t="str">
        <f t="shared" si="226"/>
        <v/>
      </c>
      <c r="AT1803" s="5" t="str">
        <f t="shared" si="227"/>
        <v/>
      </c>
      <c r="AV1803" s="5" t="str">
        <f t="shared" si="228"/>
        <v/>
      </c>
      <c r="AX1803" s="2">
        <v>0.05</v>
      </c>
      <c r="AY1803" s="5">
        <f t="shared" si="229"/>
        <v>0</v>
      </c>
      <c r="AZ1803" s="11">
        <f t="shared" si="230"/>
        <v>0</v>
      </c>
      <c r="BA1803" s="5">
        <f t="shared" si="231"/>
        <v>0</v>
      </c>
    </row>
    <row r="1804" spans="1:53" x14ac:dyDescent="0.25">
      <c r="A1804" s="1" t="s">
        <v>898</v>
      </c>
      <c r="B1804" s="1" t="s">
        <v>745</v>
      </c>
      <c r="C1804" s="1" t="s">
        <v>746</v>
      </c>
      <c r="D1804" s="1" t="s">
        <v>747</v>
      </c>
      <c r="E1804" s="1" t="s">
        <v>69</v>
      </c>
      <c r="F1804" s="1" t="s">
        <v>683</v>
      </c>
      <c r="G1804" s="1" t="s">
        <v>741</v>
      </c>
      <c r="H1804" s="1" t="s">
        <v>780</v>
      </c>
      <c r="I1804" s="2">
        <v>69.61</v>
      </c>
      <c r="J1804" s="2">
        <v>24</v>
      </c>
      <c r="K1804" s="2">
        <f t="shared" si="224"/>
        <v>0</v>
      </c>
      <c r="L1804" s="2">
        <f t="shared" si="225"/>
        <v>24</v>
      </c>
      <c r="AR1804" s="5" t="str">
        <f t="shared" si="226"/>
        <v/>
      </c>
      <c r="AT1804" s="5" t="str">
        <f t="shared" si="227"/>
        <v/>
      </c>
      <c r="AV1804" s="5" t="str">
        <f t="shared" si="228"/>
        <v/>
      </c>
      <c r="AX1804" s="2">
        <v>24</v>
      </c>
      <c r="AY1804" s="5">
        <f t="shared" si="229"/>
        <v>0</v>
      </c>
      <c r="AZ1804" s="11">
        <f t="shared" si="230"/>
        <v>0</v>
      </c>
      <c r="BA1804" s="5">
        <f t="shared" si="231"/>
        <v>0</v>
      </c>
    </row>
    <row r="1805" spans="1:53" x14ac:dyDescent="0.25">
      <c r="A1805" s="1" t="s">
        <v>898</v>
      </c>
      <c r="B1805" s="1" t="s">
        <v>745</v>
      </c>
      <c r="C1805" s="1" t="s">
        <v>746</v>
      </c>
      <c r="D1805" s="1" t="s">
        <v>747</v>
      </c>
      <c r="E1805" s="1" t="s">
        <v>70</v>
      </c>
      <c r="F1805" s="1" t="s">
        <v>683</v>
      </c>
      <c r="G1805" s="1" t="s">
        <v>741</v>
      </c>
      <c r="H1805" s="1" t="s">
        <v>780</v>
      </c>
      <c r="I1805" s="2">
        <v>69.61</v>
      </c>
      <c r="J1805" s="2">
        <v>44.77</v>
      </c>
      <c r="K1805" s="2">
        <f t="shared" si="224"/>
        <v>0</v>
      </c>
      <c r="L1805" s="2">
        <f t="shared" si="225"/>
        <v>44.77</v>
      </c>
      <c r="AR1805" s="5" t="str">
        <f t="shared" si="226"/>
        <v/>
      </c>
      <c r="AT1805" s="5" t="str">
        <f t="shared" si="227"/>
        <v/>
      </c>
      <c r="AV1805" s="5" t="str">
        <f t="shared" si="228"/>
        <v/>
      </c>
      <c r="AX1805" s="2">
        <v>44.77</v>
      </c>
      <c r="AY1805" s="5">
        <f t="shared" si="229"/>
        <v>0</v>
      </c>
      <c r="AZ1805" s="11">
        <f t="shared" si="230"/>
        <v>0</v>
      </c>
      <c r="BA1805" s="5">
        <f t="shared" si="231"/>
        <v>0</v>
      </c>
    </row>
    <row r="1806" spans="1:53" x14ac:dyDescent="0.25">
      <c r="A1806" s="1" t="s">
        <v>899</v>
      </c>
      <c r="B1806" s="1" t="s">
        <v>413</v>
      </c>
      <c r="C1806" s="1" t="s">
        <v>203</v>
      </c>
      <c r="D1806" s="1" t="s">
        <v>115</v>
      </c>
      <c r="E1806" s="1" t="s">
        <v>62</v>
      </c>
      <c r="F1806" s="1" t="s">
        <v>696</v>
      </c>
      <c r="G1806" s="1" t="s">
        <v>741</v>
      </c>
      <c r="H1806" s="1" t="s">
        <v>780</v>
      </c>
      <c r="I1806" s="2">
        <v>3.26</v>
      </c>
      <c r="J1806" s="2">
        <v>0.03</v>
      </c>
      <c r="K1806" s="2">
        <f t="shared" si="224"/>
        <v>0</v>
      </c>
      <c r="L1806" s="2">
        <f t="shared" si="225"/>
        <v>0.03</v>
      </c>
      <c r="AR1806" s="5" t="str">
        <f t="shared" si="226"/>
        <v/>
      </c>
      <c r="AT1806" s="5" t="str">
        <f t="shared" si="227"/>
        <v/>
      </c>
      <c r="AV1806" s="5" t="str">
        <f t="shared" si="228"/>
        <v/>
      </c>
      <c r="AX1806" s="2">
        <v>0.03</v>
      </c>
      <c r="AY1806" s="5">
        <f t="shared" si="229"/>
        <v>0</v>
      </c>
      <c r="AZ1806" s="11">
        <f t="shared" si="230"/>
        <v>0</v>
      </c>
      <c r="BA1806" s="5">
        <f t="shared" si="231"/>
        <v>0</v>
      </c>
    </row>
    <row r="1807" spans="1:53" x14ac:dyDescent="0.25">
      <c r="A1807" s="1" t="s">
        <v>899</v>
      </c>
      <c r="B1807" s="1" t="s">
        <v>413</v>
      </c>
      <c r="C1807" s="1" t="s">
        <v>203</v>
      </c>
      <c r="D1807" s="1" t="s">
        <v>115</v>
      </c>
      <c r="E1807" s="1" t="s">
        <v>72</v>
      </c>
      <c r="F1807" s="1" t="s">
        <v>696</v>
      </c>
      <c r="G1807" s="1" t="s">
        <v>741</v>
      </c>
      <c r="H1807" s="1" t="s">
        <v>780</v>
      </c>
      <c r="I1807" s="2">
        <v>3.26</v>
      </c>
      <c r="J1807" s="2">
        <v>2.98</v>
      </c>
      <c r="K1807" s="2">
        <f t="shared" si="224"/>
        <v>0.02</v>
      </c>
      <c r="L1807" s="2">
        <f t="shared" si="225"/>
        <v>2.95</v>
      </c>
      <c r="AF1807" s="9">
        <v>0.02</v>
      </c>
      <c r="AG1807" s="5">
        <v>0.65445975000000001</v>
      </c>
      <c r="AR1807" s="5" t="str">
        <f t="shared" si="226"/>
        <v/>
      </c>
      <c r="AT1807" s="5" t="str">
        <f t="shared" si="227"/>
        <v/>
      </c>
      <c r="AV1807" s="5" t="str">
        <f t="shared" si="228"/>
        <v/>
      </c>
      <c r="AX1807" s="2">
        <v>2.95</v>
      </c>
      <c r="AY1807" s="5">
        <f t="shared" si="229"/>
        <v>0.65445975000000001</v>
      </c>
      <c r="AZ1807" s="11">
        <f t="shared" si="230"/>
        <v>1.6730447995382877E-5</v>
      </c>
      <c r="BA1807" s="5">
        <f t="shared" si="231"/>
        <v>1.6730447995382879E-2</v>
      </c>
    </row>
    <row r="1808" spans="1:53" x14ac:dyDescent="0.25">
      <c r="A1808" s="1" t="s">
        <v>900</v>
      </c>
      <c r="B1808" s="1" t="s">
        <v>888</v>
      </c>
      <c r="C1808" s="1" t="s">
        <v>889</v>
      </c>
      <c r="D1808" s="1" t="s">
        <v>61</v>
      </c>
      <c r="E1808" s="1" t="s">
        <v>62</v>
      </c>
      <c r="F1808" s="1" t="s">
        <v>696</v>
      </c>
      <c r="G1808" s="1" t="s">
        <v>741</v>
      </c>
      <c r="H1808" s="1" t="s">
        <v>780</v>
      </c>
      <c r="I1808" s="2">
        <v>75.11</v>
      </c>
      <c r="J1808" s="2">
        <v>0.03</v>
      </c>
      <c r="K1808" s="2">
        <f t="shared" si="224"/>
        <v>0</v>
      </c>
      <c r="L1808" s="2">
        <f t="shared" si="225"/>
        <v>0.03</v>
      </c>
      <c r="AR1808" s="5" t="str">
        <f t="shared" si="226"/>
        <v/>
      </c>
      <c r="AT1808" s="5" t="str">
        <f t="shared" si="227"/>
        <v/>
      </c>
      <c r="AV1808" s="5" t="str">
        <f t="shared" si="228"/>
        <v/>
      </c>
      <c r="AX1808" s="2">
        <v>0.03</v>
      </c>
      <c r="AY1808" s="5">
        <f t="shared" si="229"/>
        <v>0</v>
      </c>
      <c r="AZ1808" s="11">
        <f t="shared" si="230"/>
        <v>0</v>
      </c>
      <c r="BA1808" s="5">
        <f t="shared" si="231"/>
        <v>0</v>
      </c>
    </row>
    <row r="1809" spans="1:53" x14ac:dyDescent="0.25">
      <c r="A1809" s="1" t="s">
        <v>900</v>
      </c>
      <c r="B1809" s="1" t="s">
        <v>888</v>
      </c>
      <c r="C1809" s="1" t="s">
        <v>889</v>
      </c>
      <c r="D1809" s="1" t="s">
        <v>61</v>
      </c>
      <c r="E1809" s="1" t="s">
        <v>72</v>
      </c>
      <c r="F1809" s="1" t="s">
        <v>696</v>
      </c>
      <c r="G1809" s="1" t="s">
        <v>741</v>
      </c>
      <c r="H1809" s="1" t="s">
        <v>780</v>
      </c>
      <c r="I1809" s="2">
        <v>75.11</v>
      </c>
      <c r="J1809" s="2">
        <v>36.06</v>
      </c>
      <c r="K1809" s="2">
        <f t="shared" si="224"/>
        <v>3.96</v>
      </c>
      <c r="L1809" s="2">
        <f t="shared" si="225"/>
        <v>32.1</v>
      </c>
      <c r="AB1809" s="14">
        <v>3.67</v>
      </c>
      <c r="AC1809" s="5">
        <v>334.77281249999999</v>
      </c>
      <c r="AF1809" s="9">
        <v>0.28999999999999998</v>
      </c>
      <c r="AG1809" s="5">
        <v>9.4896663750000005</v>
      </c>
      <c r="AR1809" s="5" t="str">
        <f t="shared" si="226"/>
        <v/>
      </c>
      <c r="AT1809" s="5" t="str">
        <f t="shared" si="227"/>
        <v/>
      </c>
      <c r="AV1809" s="5" t="str">
        <f t="shared" si="228"/>
        <v/>
      </c>
      <c r="AX1809" s="2">
        <v>32.1</v>
      </c>
      <c r="AY1809" s="5">
        <f t="shared" si="229"/>
        <v>344.262478875</v>
      </c>
      <c r="AZ1809" s="11">
        <f t="shared" si="230"/>
        <v>8.8006412916604611E-3</v>
      </c>
      <c r="BA1809" s="5">
        <f t="shared" si="231"/>
        <v>8.8006412916604599</v>
      </c>
    </row>
    <row r="1810" spans="1:53" x14ac:dyDescent="0.25">
      <c r="A1810" s="1" t="s">
        <v>900</v>
      </c>
      <c r="B1810" s="1" t="s">
        <v>888</v>
      </c>
      <c r="C1810" s="1" t="s">
        <v>889</v>
      </c>
      <c r="D1810" s="1" t="s">
        <v>61</v>
      </c>
      <c r="E1810" s="1" t="s">
        <v>73</v>
      </c>
      <c r="F1810" s="1" t="s">
        <v>696</v>
      </c>
      <c r="G1810" s="1" t="s">
        <v>741</v>
      </c>
      <c r="H1810" s="1" t="s">
        <v>780</v>
      </c>
      <c r="I1810" s="2">
        <v>75.11</v>
      </c>
      <c r="J1810" s="2">
        <v>39.01</v>
      </c>
      <c r="K1810" s="2">
        <f t="shared" si="224"/>
        <v>4.8</v>
      </c>
      <c r="L1810" s="2">
        <f t="shared" si="225"/>
        <v>34.21</v>
      </c>
      <c r="AB1810" s="14">
        <v>4.8</v>
      </c>
      <c r="AC1810" s="5">
        <v>437.85</v>
      </c>
      <c r="AR1810" s="5" t="str">
        <f t="shared" si="226"/>
        <v/>
      </c>
      <c r="AT1810" s="5" t="str">
        <f t="shared" si="227"/>
        <v/>
      </c>
      <c r="AV1810" s="5" t="str">
        <f t="shared" si="228"/>
        <v/>
      </c>
      <c r="AX1810" s="2">
        <v>34.21</v>
      </c>
      <c r="AY1810" s="5">
        <f t="shared" si="229"/>
        <v>437.85</v>
      </c>
      <c r="AZ1810" s="11">
        <f t="shared" si="230"/>
        <v>1.1193089651087621E-2</v>
      </c>
      <c r="BA1810" s="5">
        <f t="shared" si="231"/>
        <v>11.193089651087622</v>
      </c>
    </row>
    <row r="1811" spans="1:53" x14ac:dyDescent="0.25">
      <c r="A1811" s="1" t="s">
        <v>901</v>
      </c>
      <c r="B1811" s="1" t="s">
        <v>888</v>
      </c>
      <c r="C1811" s="1" t="s">
        <v>889</v>
      </c>
      <c r="D1811" s="1" t="s">
        <v>61</v>
      </c>
      <c r="E1811" s="1" t="s">
        <v>66</v>
      </c>
      <c r="F1811" s="1" t="s">
        <v>696</v>
      </c>
      <c r="G1811" s="1" t="s">
        <v>741</v>
      </c>
      <c r="H1811" s="1" t="s">
        <v>780</v>
      </c>
      <c r="I1811" s="2">
        <v>78.37</v>
      </c>
      <c r="J1811" s="2">
        <v>7.0000000000000007E-2</v>
      </c>
      <c r="K1811" s="2">
        <f t="shared" si="224"/>
        <v>0</v>
      </c>
      <c r="L1811" s="2">
        <f t="shared" si="225"/>
        <v>7.0000000000000007E-2</v>
      </c>
      <c r="AR1811" s="5" t="str">
        <f t="shared" si="226"/>
        <v/>
      </c>
      <c r="AT1811" s="5" t="str">
        <f t="shared" si="227"/>
        <v/>
      </c>
      <c r="AV1811" s="5" t="str">
        <f t="shared" si="228"/>
        <v/>
      </c>
      <c r="AX1811" s="2">
        <v>7.0000000000000007E-2</v>
      </c>
      <c r="AY1811" s="5">
        <f t="shared" si="229"/>
        <v>0</v>
      </c>
      <c r="AZ1811" s="11">
        <f t="shared" si="230"/>
        <v>0</v>
      </c>
      <c r="BA1811" s="5">
        <f t="shared" si="231"/>
        <v>0</v>
      </c>
    </row>
    <row r="1812" spans="1:53" x14ac:dyDescent="0.25">
      <c r="A1812" s="1" t="s">
        <v>901</v>
      </c>
      <c r="B1812" s="1" t="s">
        <v>888</v>
      </c>
      <c r="C1812" s="1" t="s">
        <v>889</v>
      </c>
      <c r="D1812" s="1" t="s">
        <v>61</v>
      </c>
      <c r="E1812" s="1" t="s">
        <v>71</v>
      </c>
      <c r="F1812" s="1" t="s">
        <v>696</v>
      </c>
      <c r="G1812" s="1" t="s">
        <v>741</v>
      </c>
      <c r="H1812" s="1" t="s">
        <v>780</v>
      </c>
      <c r="I1812" s="2">
        <v>78.37</v>
      </c>
      <c r="J1812" s="2">
        <v>39.07</v>
      </c>
      <c r="K1812" s="2">
        <f t="shared" si="224"/>
        <v>0.03</v>
      </c>
      <c r="L1812" s="2">
        <f t="shared" si="225"/>
        <v>39.04</v>
      </c>
      <c r="AB1812" s="14">
        <v>0.03</v>
      </c>
      <c r="AC1812" s="5">
        <v>2.7365624999999998</v>
      </c>
      <c r="AR1812" s="5" t="str">
        <f t="shared" si="226"/>
        <v/>
      </c>
      <c r="AT1812" s="5" t="str">
        <f t="shared" si="227"/>
        <v/>
      </c>
      <c r="AV1812" s="5" t="str">
        <f t="shared" si="228"/>
        <v/>
      </c>
      <c r="AX1812" s="2">
        <v>39.04</v>
      </c>
      <c r="AY1812" s="5">
        <f t="shared" si="229"/>
        <v>2.7365624999999998</v>
      </c>
      <c r="AZ1812" s="11">
        <f t="shared" si="230"/>
        <v>6.9956810319297629E-5</v>
      </c>
      <c r="BA1812" s="5">
        <f t="shared" si="231"/>
        <v>6.9956810319297624E-2</v>
      </c>
    </row>
    <row r="1813" spans="1:53" x14ac:dyDescent="0.25">
      <c r="A1813" s="1" t="s">
        <v>901</v>
      </c>
      <c r="B1813" s="1" t="s">
        <v>888</v>
      </c>
      <c r="C1813" s="1" t="s">
        <v>889</v>
      </c>
      <c r="D1813" s="1" t="s">
        <v>61</v>
      </c>
      <c r="E1813" s="1" t="s">
        <v>72</v>
      </c>
      <c r="F1813" s="1" t="s">
        <v>696</v>
      </c>
      <c r="G1813" s="1" t="s">
        <v>741</v>
      </c>
      <c r="H1813" s="1" t="s">
        <v>780</v>
      </c>
      <c r="I1813" s="2">
        <v>78.37</v>
      </c>
      <c r="J1813" s="2">
        <v>0.09</v>
      </c>
      <c r="K1813" s="2">
        <f t="shared" si="224"/>
        <v>0</v>
      </c>
      <c r="L1813" s="2">
        <f t="shared" si="225"/>
        <v>0.09</v>
      </c>
      <c r="AR1813" s="5" t="str">
        <f t="shared" si="226"/>
        <v/>
      </c>
      <c r="AT1813" s="5" t="str">
        <f t="shared" si="227"/>
        <v/>
      </c>
      <c r="AV1813" s="5" t="str">
        <f t="shared" si="228"/>
        <v/>
      </c>
      <c r="AX1813" s="2">
        <v>0.09</v>
      </c>
      <c r="AY1813" s="5">
        <f t="shared" si="229"/>
        <v>0</v>
      </c>
      <c r="AZ1813" s="11">
        <f t="shared" si="230"/>
        <v>0</v>
      </c>
      <c r="BA1813" s="5">
        <f t="shared" si="231"/>
        <v>0</v>
      </c>
    </row>
    <row r="1814" spans="1:53" x14ac:dyDescent="0.25">
      <c r="A1814" s="1" t="s">
        <v>901</v>
      </c>
      <c r="B1814" s="1" t="s">
        <v>888</v>
      </c>
      <c r="C1814" s="1" t="s">
        <v>889</v>
      </c>
      <c r="D1814" s="1" t="s">
        <v>61</v>
      </c>
      <c r="E1814" s="1" t="s">
        <v>73</v>
      </c>
      <c r="F1814" s="1" t="s">
        <v>696</v>
      </c>
      <c r="G1814" s="1" t="s">
        <v>741</v>
      </c>
      <c r="H1814" s="1" t="s">
        <v>780</v>
      </c>
      <c r="I1814" s="2">
        <v>78.37</v>
      </c>
      <c r="J1814" s="2">
        <v>0.09</v>
      </c>
      <c r="K1814" s="2">
        <f t="shared" si="224"/>
        <v>0.03</v>
      </c>
      <c r="L1814" s="2">
        <f t="shared" si="225"/>
        <v>0.06</v>
      </c>
      <c r="AB1814" s="14">
        <v>0.03</v>
      </c>
      <c r="AC1814" s="5">
        <v>2.7365624999999998</v>
      </c>
      <c r="AR1814" s="5" t="str">
        <f t="shared" si="226"/>
        <v/>
      </c>
      <c r="AT1814" s="5" t="str">
        <f t="shared" si="227"/>
        <v/>
      </c>
      <c r="AV1814" s="5" t="str">
        <f t="shared" si="228"/>
        <v/>
      </c>
      <c r="AX1814" s="2">
        <v>0.06</v>
      </c>
      <c r="AY1814" s="5">
        <f t="shared" si="229"/>
        <v>2.7365624999999998</v>
      </c>
      <c r="AZ1814" s="11">
        <f t="shared" si="230"/>
        <v>6.9956810319297629E-5</v>
      </c>
      <c r="BA1814" s="5">
        <f t="shared" si="231"/>
        <v>6.9956810319297624E-2</v>
      </c>
    </row>
    <row r="1815" spans="1:53" x14ac:dyDescent="0.25">
      <c r="A1815" s="1" t="s">
        <v>901</v>
      </c>
      <c r="B1815" s="1" t="s">
        <v>888</v>
      </c>
      <c r="C1815" s="1" t="s">
        <v>889</v>
      </c>
      <c r="D1815" s="1" t="s">
        <v>61</v>
      </c>
      <c r="E1815" s="1" t="s">
        <v>74</v>
      </c>
      <c r="F1815" s="1" t="s">
        <v>696</v>
      </c>
      <c r="G1815" s="1" t="s">
        <v>741</v>
      </c>
      <c r="H1815" s="1" t="s">
        <v>780</v>
      </c>
      <c r="I1815" s="2">
        <v>78.37</v>
      </c>
      <c r="J1815" s="2">
        <v>39.049999999999997</v>
      </c>
      <c r="K1815" s="2">
        <f t="shared" si="224"/>
        <v>1.05</v>
      </c>
      <c r="L1815" s="2">
        <f t="shared" si="225"/>
        <v>38</v>
      </c>
      <c r="AB1815" s="14">
        <v>1.05</v>
      </c>
      <c r="AC1815" s="5">
        <v>95.779687500000009</v>
      </c>
      <c r="AR1815" s="5" t="str">
        <f t="shared" si="226"/>
        <v/>
      </c>
      <c r="AT1815" s="5" t="str">
        <f t="shared" si="227"/>
        <v/>
      </c>
      <c r="AV1815" s="5" t="str">
        <f t="shared" si="228"/>
        <v/>
      </c>
      <c r="AX1815" s="2">
        <v>38</v>
      </c>
      <c r="AY1815" s="5">
        <f t="shared" si="229"/>
        <v>95.779687500000009</v>
      </c>
      <c r="AZ1815" s="11">
        <f t="shared" si="230"/>
        <v>2.4484883611754172E-3</v>
      </c>
      <c r="BA1815" s="5">
        <f t="shared" si="231"/>
        <v>2.4484883611754169</v>
      </c>
    </row>
    <row r="1816" spans="1:53" x14ac:dyDescent="0.25">
      <c r="A1816" s="1" t="s">
        <v>902</v>
      </c>
      <c r="B1816" s="1" t="s">
        <v>413</v>
      </c>
      <c r="C1816" s="1" t="s">
        <v>203</v>
      </c>
      <c r="D1816" s="1" t="s">
        <v>115</v>
      </c>
      <c r="E1816" s="1" t="s">
        <v>81</v>
      </c>
      <c r="F1816" s="1" t="s">
        <v>696</v>
      </c>
      <c r="G1816" s="1" t="s">
        <v>741</v>
      </c>
      <c r="H1816" s="1" t="s">
        <v>780</v>
      </c>
      <c r="I1816" s="2">
        <v>20</v>
      </c>
      <c r="J1816" s="2">
        <v>0.03</v>
      </c>
      <c r="K1816" s="2">
        <f t="shared" si="224"/>
        <v>0</v>
      </c>
      <c r="L1816" s="2">
        <f t="shared" si="225"/>
        <v>0.03</v>
      </c>
      <c r="AR1816" s="5" t="str">
        <f t="shared" si="226"/>
        <v/>
      </c>
      <c r="AT1816" s="5" t="str">
        <f t="shared" si="227"/>
        <v/>
      </c>
      <c r="AV1816" s="5" t="str">
        <f t="shared" si="228"/>
        <v/>
      </c>
      <c r="AX1816" s="2">
        <v>0.03</v>
      </c>
      <c r="AY1816" s="5">
        <f t="shared" si="229"/>
        <v>0</v>
      </c>
      <c r="AZ1816" s="11">
        <f t="shared" si="230"/>
        <v>0</v>
      </c>
      <c r="BA1816" s="5">
        <f t="shared" si="231"/>
        <v>0</v>
      </c>
    </row>
    <row r="1817" spans="1:53" x14ac:dyDescent="0.25">
      <c r="A1817" s="1" t="s">
        <v>902</v>
      </c>
      <c r="B1817" s="1" t="s">
        <v>413</v>
      </c>
      <c r="C1817" s="1" t="s">
        <v>203</v>
      </c>
      <c r="D1817" s="1" t="s">
        <v>115</v>
      </c>
      <c r="E1817" s="1" t="s">
        <v>62</v>
      </c>
      <c r="F1817" s="1" t="s">
        <v>696</v>
      </c>
      <c r="G1817" s="1" t="s">
        <v>741</v>
      </c>
      <c r="H1817" s="1" t="s">
        <v>780</v>
      </c>
      <c r="I1817" s="2">
        <v>20</v>
      </c>
      <c r="J1817" s="2">
        <v>19.23</v>
      </c>
      <c r="K1817" s="2">
        <f t="shared" si="224"/>
        <v>0</v>
      </c>
      <c r="L1817" s="2">
        <f t="shared" si="225"/>
        <v>19.23</v>
      </c>
      <c r="AR1817" s="5" t="str">
        <f t="shared" si="226"/>
        <v/>
      </c>
      <c r="AT1817" s="5" t="str">
        <f t="shared" si="227"/>
        <v/>
      </c>
      <c r="AV1817" s="5" t="str">
        <f t="shared" si="228"/>
        <v/>
      </c>
      <c r="AX1817" s="2">
        <v>19.23</v>
      </c>
      <c r="AY1817" s="5">
        <f t="shared" si="229"/>
        <v>0</v>
      </c>
      <c r="AZ1817" s="11">
        <f t="shared" si="230"/>
        <v>0</v>
      </c>
      <c r="BA1817" s="5">
        <f t="shared" si="231"/>
        <v>0</v>
      </c>
    </row>
    <row r="1818" spans="1:53" x14ac:dyDescent="0.25">
      <c r="A1818" s="1" t="s">
        <v>903</v>
      </c>
      <c r="B1818" s="1" t="s">
        <v>904</v>
      </c>
      <c r="C1818" s="1" t="s">
        <v>905</v>
      </c>
      <c r="D1818" s="1" t="s">
        <v>906</v>
      </c>
      <c r="E1818" s="1" t="s">
        <v>81</v>
      </c>
      <c r="F1818" s="1" t="s">
        <v>696</v>
      </c>
      <c r="G1818" s="1" t="s">
        <v>741</v>
      </c>
      <c r="H1818" s="1" t="s">
        <v>780</v>
      </c>
      <c r="I1818" s="2">
        <v>130.21</v>
      </c>
      <c r="J1818" s="2">
        <v>33.31</v>
      </c>
      <c r="K1818" s="2">
        <f t="shared" si="224"/>
        <v>0</v>
      </c>
      <c r="L1818" s="2">
        <f t="shared" si="225"/>
        <v>33.31</v>
      </c>
      <c r="AR1818" s="5" t="str">
        <f t="shared" si="226"/>
        <v/>
      </c>
      <c r="AT1818" s="5" t="str">
        <f t="shared" si="227"/>
        <v/>
      </c>
      <c r="AV1818" s="5" t="str">
        <f t="shared" si="228"/>
        <v/>
      </c>
      <c r="AX1818" s="2">
        <v>33.31</v>
      </c>
      <c r="AY1818" s="5">
        <f t="shared" si="229"/>
        <v>0</v>
      </c>
      <c r="AZ1818" s="11">
        <f t="shared" si="230"/>
        <v>0</v>
      </c>
      <c r="BA1818" s="5">
        <f t="shared" si="231"/>
        <v>0</v>
      </c>
    </row>
    <row r="1819" spans="1:53" x14ac:dyDescent="0.25">
      <c r="A1819" s="1" t="s">
        <v>903</v>
      </c>
      <c r="B1819" s="1" t="s">
        <v>904</v>
      </c>
      <c r="C1819" s="1" t="s">
        <v>905</v>
      </c>
      <c r="D1819" s="1" t="s">
        <v>906</v>
      </c>
      <c r="E1819" s="1" t="s">
        <v>86</v>
      </c>
      <c r="F1819" s="1" t="s">
        <v>696</v>
      </c>
      <c r="G1819" s="1" t="s">
        <v>741</v>
      </c>
      <c r="H1819" s="1" t="s">
        <v>780</v>
      </c>
      <c r="I1819" s="2">
        <v>130.21</v>
      </c>
      <c r="J1819" s="2">
        <v>33.89</v>
      </c>
      <c r="K1819" s="2">
        <f t="shared" si="224"/>
        <v>1.51</v>
      </c>
      <c r="L1819" s="2">
        <f t="shared" si="225"/>
        <v>32.380000000000003</v>
      </c>
      <c r="AF1819" s="9">
        <v>1.51</v>
      </c>
      <c r="AG1819" s="5">
        <v>54.901901249999987</v>
      </c>
      <c r="AR1819" s="5" t="str">
        <f t="shared" si="226"/>
        <v/>
      </c>
      <c r="AT1819" s="5" t="str">
        <f t="shared" si="227"/>
        <v/>
      </c>
      <c r="AV1819" s="5" t="str">
        <f t="shared" si="228"/>
        <v/>
      </c>
      <c r="AX1819" s="2">
        <v>32.380000000000003</v>
      </c>
      <c r="AY1819" s="5">
        <f t="shared" si="229"/>
        <v>54.901901249999987</v>
      </c>
      <c r="AZ1819" s="11">
        <f t="shared" si="230"/>
        <v>1.4034986929460074E-3</v>
      </c>
      <c r="BA1819" s="5">
        <f t="shared" si="231"/>
        <v>1.4034986929460074</v>
      </c>
    </row>
    <row r="1820" spans="1:53" x14ac:dyDescent="0.25">
      <c r="A1820" s="1" t="s">
        <v>903</v>
      </c>
      <c r="B1820" s="1" t="s">
        <v>904</v>
      </c>
      <c r="C1820" s="1" t="s">
        <v>905</v>
      </c>
      <c r="D1820" s="1" t="s">
        <v>906</v>
      </c>
      <c r="E1820" s="1" t="s">
        <v>62</v>
      </c>
      <c r="F1820" s="1" t="s">
        <v>696</v>
      </c>
      <c r="G1820" s="1" t="s">
        <v>741</v>
      </c>
      <c r="H1820" s="1" t="s">
        <v>780</v>
      </c>
      <c r="I1820" s="2">
        <v>130.21</v>
      </c>
      <c r="J1820" s="2">
        <v>20.010000000000002</v>
      </c>
      <c r="K1820" s="2">
        <f t="shared" si="224"/>
        <v>0</v>
      </c>
      <c r="L1820" s="2">
        <f t="shared" si="225"/>
        <v>20.010000000000002</v>
      </c>
      <c r="AR1820" s="5" t="str">
        <f t="shared" si="226"/>
        <v/>
      </c>
      <c r="AT1820" s="5" t="str">
        <f t="shared" si="227"/>
        <v/>
      </c>
      <c r="AV1820" s="5" t="str">
        <f t="shared" si="228"/>
        <v/>
      </c>
      <c r="AX1820" s="2">
        <v>20.010000000000002</v>
      </c>
      <c r="AY1820" s="5">
        <f t="shared" si="229"/>
        <v>0</v>
      </c>
      <c r="AZ1820" s="11">
        <f t="shared" si="230"/>
        <v>0</v>
      </c>
      <c r="BA1820" s="5">
        <f t="shared" si="231"/>
        <v>0</v>
      </c>
    </row>
    <row r="1821" spans="1:53" x14ac:dyDescent="0.25">
      <c r="A1821" s="1" t="s">
        <v>903</v>
      </c>
      <c r="B1821" s="1" t="s">
        <v>904</v>
      </c>
      <c r="C1821" s="1" t="s">
        <v>905</v>
      </c>
      <c r="D1821" s="1" t="s">
        <v>906</v>
      </c>
      <c r="E1821" s="1" t="s">
        <v>66</v>
      </c>
      <c r="F1821" s="1" t="s">
        <v>696</v>
      </c>
      <c r="G1821" s="1" t="s">
        <v>741</v>
      </c>
      <c r="H1821" s="1" t="s">
        <v>780</v>
      </c>
      <c r="I1821" s="2">
        <v>130.21</v>
      </c>
      <c r="J1821" s="2">
        <v>39.979999999999997</v>
      </c>
      <c r="K1821" s="2">
        <f t="shared" si="224"/>
        <v>0</v>
      </c>
      <c r="L1821" s="2">
        <f t="shared" si="225"/>
        <v>39.979999999999997</v>
      </c>
      <c r="AR1821" s="5" t="str">
        <f t="shared" si="226"/>
        <v/>
      </c>
      <c r="AT1821" s="5" t="str">
        <f t="shared" si="227"/>
        <v/>
      </c>
      <c r="AV1821" s="5" t="str">
        <f t="shared" si="228"/>
        <v/>
      </c>
      <c r="AX1821" s="2">
        <v>39.979999999999997</v>
      </c>
      <c r="AY1821" s="5">
        <f t="shared" si="229"/>
        <v>0</v>
      </c>
      <c r="AZ1821" s="11">
        <f t="shared" si="230"/>
        <v>0</v>
      </c>
      <c r="BA1821" s="5">
        <f t="shared" si="231"/>
        <v>0</v>
      </c>
    </row>
    <row r="1822" spans="1:53" x14ac:dyDescent="0.25">
      <c r="A1822" s="1" t="s">
        <v>907</v>
      </c>
      <c r="B1822" s="1" t="s">
        <v>908</v>
      </c>
      <c r="C1822" s="1" t="s">
        <v>909</v>
      </c>
      <c r="D1822" s="1" t="s">
        <v>910</v>
      </c>
      <c r="E1822" s="1" t="s">
        <v>81</v>
      </c>
      <c r="F1822" s="1" t="s">
        <v>696</v>
      </c>
      <c r="G1822" s="1" t="s">
        <v>741</v>
      </c>
      <c r="H1822" s="1" t="s">
        <v>780</v>
      </c>
      <c r="I1822" s="2">
        <v>2</v>
      </c>
      <c r="J1822" s="2">
        <v>1.62</v>
      </c>
      <c r="K1822" s="2">
        <f t="shared" si="224"/>
        <v>0</v>
      </c>
      <c r="L1822" s="2">
        <f t="shared" si="225"/>
        <v>1.62</v>
      </c>
      <c r="AR1822" s="5" t="str">
        <f t="shared" si="226"/>
        <v/>
      </c>
      <c r="AT1822" s="5" t="str">
        <f t="shared" si="227"/>
        <v/>
      </c>
      <c r="AV1822" s="5" t="str">
        <f t="shared" si="228"/>
        <v/>
      </c>
      <c r="AX1822" s="2">
        <v>1.62</v>
      </c>
      <c r="AY1822" s="5">
        <f t="shared" si="229"/>
        <v>0</v>
      </c>
      <c r="AZ1822" s="11">
        <f t="shared" si="230"/>
        <v>0</v>
      </c>
      <c r="BA1822" s="5">
        <f t="shared" si="231"/>
        <v>0</v>
      </c>
    </row>
    <row r="1823" spans="1:53" x14ac:dyDescent="0.25">
      <c r="A1823" s="1" t="s">
        <v>911</v>
      </c>
      <c r="B1823" s="1" t="s">
        <v>912</v>
      </c>
      <c r="C1823" s="1" t="s">
        <v>913</v>
      </c>
      <c r="D1823" s="1" t="s">
        <v>914</v>
      </c>
      <c r="E1823" s="1" t="s">
        <v>81</v>
      </c>
      <c r="F1823" s="1" t="s">
        <v>696</v>
      </c>
      <c r="G1823" s="1" t="s">
        <v>741</v>
      </c>
      <c r="H1823" s="1" t="s">
        <v>780</v>
      </c>
      <c r="I1823" s="2">
        <v>1</v>
      </c>
      <c r="J1823" s="2">
        <v>0.82</v>
      </c>
      <c r="K1823" s="2">
        <f t="shared" si="224"/>
        <v>0</v>
      </c>
      <c r="L1823" s="2">
        <f t="shared" si="225"/>
        <v>0.82</v>
      </c>
      <c r="AR1823" s="5" t="str">
        <f t="shared" si="226"/>
        <v/>
      </c>
      <c r="AT1823" s="5" t="str">
        <f t="shared" si="227"/>
        <v/>
      </c>
      <c r="AV1823" s="5" t="str">
        <f t="shared" si="228"/>
        <v/>
      </c>
      <c r="AX1823" s="2">
        <v>0.82</v>
      </c>
      <c r="AY1823" s="5">
        <f t="shared" si="229"/>
        <v>0</v>
      </c>
      <c r="AZ1823" s="11">
        <f t="shared" si="230"/>
        <v>0</v>
      </c>
      <c r="BA1823" s="5">
        <f t="shared" si="231"/>
        <v>0</v>
      </c>
    </row>
    <row r="1824" spans="1:53" x14ac:dyDescent="0.25">
      <c r="A1824" s="1" t="s">
        <v>915</v>
      </c>
      <c r="B1824" s="1" t="s">
        <v>469</v>
      </c>
      <c r="C1824" s="1" t="s">
        <v>470</v>
      </c>
      <c r="D1824" s="1" t="s">
        <v>61</v>
      </c>
      <c r="E1824" s="1" t="s">
        <v>86</v>
      </c>
      <c r="F1824" s="1" t="s">
        <v>696</v>
      </c>
      <c r="G1824" s="1" t="s">
        <v>741</v>
      </c>
      <c r="H1824" s="1" t="s">
        <v>780</v>
      </c>
      <c r="I1824" s="2">
        <v>2</v>
      </c>
      <c r="J1824" s="2">
        <v>2</v>
      </c>
      <c r="K1824" s="2">
        <f t="shared" si="224"/>
        <v>0.31</v>
      </c>
      <c r="L1824" s="2">
        <f t="shared" si="225"/>
        <v>1.69</v>
      </c>
      <c r="AF1824" s="9">
        <v>0.31</v>
      </c>
      <c r="AG1824" s="5">
        <v>11.271251250000001</v>
      </c>
      <c r="AR1824" s="5" t="str">
        <f t="shared" si="226"/>
        <v/>
      </c>
      <c r="AT1824" s="5" t="str">
        <f t="shared" si="227"/>
        <v/>
      </c>
      <c r="AV1824" s="5" t="str">
        <f t="shared" si="228"/>
        <v/>
      </c>
      <c r="AX1824" s="2">
        <v>1.69</v>
      </c>
      <c r="AY1824" s="5">
        <f t="shared" si="229"/>
        <v>11.271251250000001</v>
      </c>
      <c r="AZ1824" s="11">
        <f t="shared" si="230"/>
        <v>2.8813549325381617E-4</v>
      </c>
      <c r="BA1824" s="5">
        <f t="shared" si="231"/>
        <v>0.28813549325381616</v>
      </c>
    </row>
    <row r="1825" spans="1:53" x14ac:dyDescent="0.25">
      <c r="A1825" s="1" t="s">
        <v>916</v>
      </c>
      <c r="B1825" s="1" t="s">
        <v>917</v>
      </c>
      <c r="C1825" s="1" t="s">
        <v>918</v>
      </c>
      <c r="D1825" s="1" t="s">
        <v>800</v>
      </c>
      <c r="E1825" s="1" t="s">
        <v>86</v>
      </c>
      <c r="F1825" s="1" t="s">
        <v>696</v>
      </c>
      <c r="G1825" s="1" t="s">
        <v>741</v>
      </c>
      <c r="H1825" s="1" t="s">
        <v>780</v>
      </c>
      <c r="I1825" s="2">
        <v>155.07</v>
      </c>
      <c r="J1825" s="2">
        <v>0.08</v>
      </c>
      <c r="K1825" s="2">
        <f t="shared" si="224"/>
        <v>0</v>
      </c>
      <c r="L1825" s="2">
        <f t="shared" si="225"/>
        <v>0.08</v>
      </c>
      <c r="AR1825" s="5" t="str">
        <f t="shared" si="226"/>
        <v/>
      </c>
      <c r="AT1825" s="5" t="str">
        <f t="shared" si="227"/>
        <v/>
      </c>
      <c r="AV1825" s="5" t="str">
        <f t="shared" si="228"/>
        <v/>
      </c>
      <c r="AX1825" s="2">
        <v>0.08</v>
      </c>
      <c r="AY1825" s="5">
        <f t="shared" si="229"/>
        <v>0</v>
      </c>
      <c r="AZ1825" s="11">
        <f t="shared" si="230"/>
        <v>0</v>
      </c>
      <c r="BA1825" s="5">
        <f t="shared" si="231"/>
        <v>0</v>
      </c>
    </row>
    <row r="1826" spans="1:53" x14ac:dyDescent="0.25">
      <c r="A1826" s="1" t="s">
        <v>916</v>
      </c>
      <c r="B1826" s="1" t="s">
        <v>917</v>
      </c>
      <c r="C1826" s="1" t="s">
        <v>918</v>
      </c>
      <c r="D1826" s="1" t="s">
        <v>800</v>
      </c>
      <c r="E1826" s="1" t="s">
        <v>91</v>
      </c>
      <c r="F1826" s="1" t="s">
        <v>696</v>
      </c>
      <c r="G1826" s="1" t="s">
        <v>741</v>
      </c>
      <c r="H1826" s="1" t="s">
        <v>780</v>
      </c>
      <c r="I1826" s="2">
        <v>155.07</v>
      </c>
      <c r="J1826" s="2">
        <v>35.71</v>
      </c>
      <c r="K1826" s="2">
        <f t="shared" si="224"/>
        <v>35.709999999999994</v>
      </c>
      <c r="L1826" s="2">
        <f t="shared" si="225"/>
        <v>0</v>
      </c>
      <c r="Z1826" s="13">
        <v>35.409999999999997</v>
      </c>
      <c r="AA1826" s="5">
        <v>3588.8477625</v>
      </c>
      <c r="AB1826" s="14">
        <v>0.3</v>
      </c>
      <c r="AC1826" s="5">
        <v>27.365625000000001</v>
      </c>
      <c r="AR1826" s="5" t="str">
        <f t="shared" si="226"/>
        <v/>
      </c>
      <c r="AT1826" s="5" t="str">
        <f t="shared" si="227"/>
        <v/>
      </c>
      <c r="AV1826" s="5" t="str">
        <f t="shared" si="228"/>
        <v/>
      </c>
      <c r="AY1826" s="5">
        <f t="shared" si="229"/>
        <v>3616.2133875</v>
      </c>
      <c r="AZ1826" s="11">
        <f t="shared" si="230"/>
        <v>9.2443989137263344E-2</v>
      </c>
      <c r="BA1826" s="5">
        <f t="shared" si="231"/>
        <v>92.443989137263344</v>
      </c>
    </row>
    <row r="1827" spans="1:53" x14ac:dyDescent="0.25">
      <c r="A1827" s="1" t="s">
        <v>916</v>
      </c>
      <c r="B1827" s="1" t="s">
        <v>917</v>
      </c>
      <c r="C1827" s="1" t="s">
        <v>918</v>
      </c>
      <c r="D1827" s="1" t="s">
        <v>800</v>
      </c>
      <c r="E1827" s="1" t="s">
        <v>95</v>
      </c>
      <c r="F1827" s="1" t="s">
        <v>696</v>
      </c>
      <c r="G1827" s="1" t="s">
        <v>741</v>
      </c>
      <c r="H1827" s="1" t="s">
        <v>780</v>
      </c>
      <c r="I1827" s="2">
        <v>155.07</v>
      </c>
      <c r="J1827" s="2">
        <v>34.119999999999997</v>
      </c>
      <c r="K1827" s="2">
        <f t="shared" si="224"/>
        <v>34.119999999999997</v>
      </c>
      <c r="L1827" s="2">
        <f t="shared" si="225"/>
        <v>0</v>
      </c>
      <c r="Z1827" s="13">
        <v>34.119999999999997</v>
      </c>
      <c r="AA1827" s="5">
        <v>3458.1046499999989</v>
      </c>
      <c r="AR1827" s="5" t="str">
        <f t="shared" si="226"/>
        <v/>
      </c>
      <c r="AT1827" s="5" t="str">
        <f t="shared" si="227"/>
        <v/>
      </c>
      <c r="AV1827" s="5" t="str">
        <f t="shared" si="228"/>
        <v/>
      </c>
      <c r="AY1827" s="5">
        <f t="shared" si="229"/>
        <v>3458.1046499999989</v>
      </c>
      <c r="AZ1827" s="11">
        <f t="shared" si="230"/>
        <v>8.8402136280216898E-2</v>
      </c>
      <c r="BA1827" s="5">
        <f t="shared" si="231"/>
        <v>88.402136280216894</v>
      </c>
    </row>
    <row r="1828" spans="1:53" x14ac:dyDescent="0.25">
      <c r="A1828" s="1" t="s">
        <v>916</v>
      </c>
      <c r="B1828" s="1" t="s">
        <v>917</v>
      </c>
      <c r="C1828" s="1" t="s">
        <v>918</v>
      </c>
      <c r="D1828" s="1" t="s">
        <v>800</v>
      </c>
      <c r="E1828" s="1" t="s">
        <v>66</v>
      </c>
      <c r="F1828" s="1" t="s">
        <v>696</v>
      </c>
      <c r="G1828" s="1" t="s">
        <v>741</v>
      </c>
      <c r="H1828" s="1" t="s">
        <v>780</v>
      </c>
      <c r="I1828" s="2">
        <v>155.07</v>
      </c>
      <c r="J1828" s="2">
        <v>0.1</v>
      </c>
      <c r="K1828" s="2">
        <f t="shared" si="224"/>
        <v>0</v>
      </c>
      <c r="L1828" s="2">
        <f t="shared" si="225"/>
        <v>0.09</v>
      </c>
      <c r="AR1828" s="5" t="str">
        <f t="shared" si="226"/>
        <v/>
      </c>
      <c r="AT1828" s="5" t="str">
        <f t="shared" si="227"/>
        <v/>
      </c>
      <c r="AV1828" s="5" t="str">
        <f t="shared" si="228"/>
        <v/>
      </c>
      <c r="AX1828" s="2">
        <v>0.09</v>
      </c>
      <c r="AY1828" s="5">
        <f t="shared" si="229"/>
        <v>0</v>
      </c>
      <c r="AZ1828" s="11">
        <f t="shared" si="230"/>
        <v>0</v>
      </c>
      <c r="BA1828" s="5">
        <f t="shared" si="231"/>
        <v>0</v>
      </c>
    </row>
    <row r="1829" spans="1:53" x14ac:dyDescent="0.25">
      <c r="A1829" s="1" t="s">
        <v>916</v>
      </c>
      <c r="B1829" s="1" t="s">
        <v>917</v>
      </c>
      <c r="C1829" s="1" t="s">
        <v>918</v>
      </c>
      <c r="D1829" s="1" t="s">
        <v>800</v>
      </c>
      <c r="E1829" s="1" t="s">
        <v>67</v>
      </c>
      <c r="F1829" s="1" t="s">
        <v>696</v>
      </c>
      <c r="G1829" s="1" t="s">
        <v>741</v>
      </c>
      <c r="H1829" s="1" t="s">
        <v>780</v>
      </c>
      <c r="I1829" s="2">
        <v>155.07</v>
      </c>
      <c r="J1829" s="2">
        <v>40.36</v>
      </c>
      <c r="K1829" s="2">
        <f t="shared" si="224"/>
        <v>38.44</v>
      </c>
      <c r="L1829" s="2">
        <f t="shared" si="225"/>
        <v>1.56</v>
      </c>
      <c r="Z1829" s="13">
        <v>31.29</v>
      </c>
      <c r="AA1829" s="5">
        <v>3171.2806125000002</v>
      </c>
      <c r="AB1829" s="14">
        <v>7.15</v>
      </c>
      <c r="AC1829" s="5">
        <v>652.21406250000007</v>
      </c>
      <c r="AR1829" s="5" t="str">
        <f t="shared" si="226"/>
        <v/>
      </c>
      <c r="AT1829" s="5" t="str">
        <f t="shared" si="227"/>
        <v/>
      </c>
      <c r="AV1829" s="5" t="str">
        <f t="shared" si="228"/>
        <v/>
      </c>
      <c r="AX1829" s="2">
        <v>1.56</v>
      </c>
      <c r="AY1829" s="5">
        <f t="shared" si="229"/>
        <v>3823.4946750000004</v>
      </c>
      <c r="AZ1829" s="11">
        <f t="shared" si="230"/>
        <v>9.774287696181598E-2</v>
      </c>
      <c r="BA1829" s="5">
        <f t="shared" si="231"/>
        <v>97.742876961815981</v>
      </c>
    </row>
    <row r="1830" spans="1:53" x14ac:dyDescent="0.25">
      <c r="A1830" s="1" t="s">
        <v>916</v>
      </c>
      <c r="B1830" s="1" t="s">
        <v>917</v>
      </c>
      <c r="C1830" s="1" t="s">
        <v>918</v>
      </c>
      <c r="D1830" s="1" t="s">
        <v>800</v>
      </c>
      <c r="E1830" s="1" t="s">
        <v>68</v>
      </c>
      <c r="F1830" s="1" t="s">
        <v>696</v>
      </c>
      <c r="G1830" s="1" t="s">
        <v>741</v>
      </c>
      <c r="H1830" s="1" t="s">
        <v>780</v>
      </c>
      <c r="I1830" s="2">
        <v>155.07</v>
      </c>
      <c r="J1830" s="2">
        <v>39.159999999999997</v>
      </c>
      <c r="K1830" s="2">
        <f t="shared" si="224"/>
        <v>39.159999999999997</v>
      </c>
      <c r="L1830" s="2">
        <f t="shared" si="225"/>
        <v>0</v>
      </c>
      <c r="Z1830" s="13">
        <v>39.159999999999997</v>
      </c>
      <c r="AA1830" s="5">
        <v>3968.914949999999</v>
      </c>
      <c r="AR1830" s="5" t="str">
        <f t="shared" si="226"/>
        <v/>
      </c>
      <c r="AT1830" s="5" t="str">
        <f t="shared" si="227"/>
        <v/>
      </c>
      <c r="AV1830" s="5" t="str">
        <f t="shared" si="228"/>
        <v/>
      </c>
      <c r="AY1830" s="5">
        <f t="shared" si="229"/>
        <v>3968.914949999999</v>
      </c>
      <c r="AZ1830" s="11">
        <f t="shared" si="230"/>
        <v>0.10146036508596992</v>
      </c>
      <c r="BA1830" s="5">
        <f t="shared" si="231"/>
        <v>101.46036508596993</v>
      </c>
    </row>
    <row r="1831" spans="1:53" x14ac:dyDescent="0.25">
      <c r="A1831" s="1" t="s">
        <v>919</v>
      </c>
      <c r="B1831" s="1" t="s">
        <v>920</v>
      </c>
      <c r="C1831" s="1" t="s">
        <v>921</v>
      </c>
      <c r="D1831" s="1" t="s">
        <v>740</v>
      </c>
      <c r="E1831" s="1" t="s">
        <v>69</v>
      </c>
      <c r="F1831" s="1" t="s">
        <v>696</v>
      </c>
      <c r="G1831" s="1" t="s">
        <v>741</v>
      </c>
      <c r="H1831" s="1" t="s">
        <v>780</v>
      </c>
      <c r="I1831" s="2">
        <v>80</v>
      </c>
      <c r="J1831" s="2">
        <v>0.06</v>
      </c>
      <c r="K1831" s="2">
        <f t="shared" si="224"/>
        <v>0.03</v>
      </c>
      <c r="L1831" s="2">
        <f t="shared" si="225"/>
        <v>0.03</v>
      </c>
      <c r="Z1831" s="13">
        <v>0.03</v>
      </c>
      <c r="AA1831" s="5">
        <v>3.0405375000000001</v>
      </c>
      <c r="AR1831" s="5" t="str">
        <f t="shared" si="226"/>
        <v/>
      </c>
      <c r="AT1831" s="5" t="str">
        <f t="shared" si="227"/>
        <v/>
      </c>
      <c r="AV1831" s="5" t="str">
        <f t="shared" si="228"/>
        <v/>
      </c>
      <c r="AX1831" s="2">
        <v>0.03</v>
      </c>
      <c r="AY1831" s="5">
        <f t="shared" si="229"/>
        <v>3.0405375000000001</v>
      </c>
      <c r="AZ1831" s="11">
        <f t="shared" si="230"/>
        <v>7.772755241519659E-5</v>
      </c>
      <c r="BA1831" s="5">
        <f t="shared" si="231"/>
        <v>7.7727552415196591E-2</v>
      </c>
    </row>
    <row r="1832" spans="1:53" x14ac:dyDescent="0.25">
      <c r="A1832" s="1" t="s">
        <v>919</v>
      </c>
      <c r="B1832" s="1" t="s">
        <v>920</v>
      </c>
      <c r="C1832" s="1" t="s">
        <v>921</v>
      </c>
      <c r="D1832" s="1" t="s">
        <v>740</v>
      </c>
      <c r="E1832" s="1" t="s">
        <v>70</v>
      </c>
      <c r="F1832" s="1" t="s">
        <v>696</v>
      </c>
      <c r="G1832" s="1" t="s">
        <v>741</v>
      </c>
      <c r="H1832" s="1" t="s">
        <v>780</v>
      </c>
      <c r="I1832" s="2">
        <v>80</v>
      </c>
      <c r="J1832" s="2">
        <v>7.0000000000000007E-2</v>
      </c>
      <c r="K1832" s="2">
        <f t="shared" si="224"/>
        <v>0</v>
      </c>
      <c r="L1832" s="2">
        <f t="shared" si="225"/>
        <v>7.0000000000000007E-2</v>
      </c>
      <c r="AR1832" s="5" t="str">
        <f t="shared" si="226"/>
        <v/>
      </c>
      <c r="AT1832" s="5" t="str">
        <f t="shared" si="227"/>
        <v/>
      </c>
      <c r="AV1832" s="5" t="str">
        <f t="shared" si="228"/>
        <v/>
      </c>
      <c r="AX1832" s="2">
        <v>7.0000000000000007E-2</v>
      </c>
      <c r="AY1832" s="5">
        <f t="shared" si="229"/>
        <v>0</v>
      </c>
      <c r="AZ1832" s="11">
        <f t="shared" si="230"/>
        <v>0</v>
      </c>
      <c r="BA1832" s="5">
        <f t="shared" si="231"/>
        <v>0</v>
      </c>
    </row>
    <row r="1833" spans="1:53" x14ac:dyDescent="0.25">
      <c r="A1833" s="1" t="s">
        <v>919</v>
      </c>
      <c r="B1833" s="1" t="s">
        <v>920</v>
      </c>
      <c r="C1833" s="1" t="s">
        <v>921</v>
      </c>
      <c r="D1833" s="1" t="s">
        <v>740</v>
      </c>
      <c r="E1833" s="1" t="s">
        <v>74</v>
      </c>
      <c r="F1833" s="1" t="s">
        <v>696</v>
      </c>
      <c r="G1833" s="1" t="s">
        <v>741</v>
      </c>
      <c r="H1833" s="1" t="s">
        <v>780</v>
      </c>
      <c r="I1833" s="2">
        <v>80</v>
      </c>
      <c r="J1833" s="2">
        <v>0.09</v>
      </c>
      <c r="K1833" s="2">
        <f t="shared" si="224"/>
        <v>0</v>
      </c>
      <c r="L1833" s="2">
        <f t="shared" si="225"/>
        <v>0.09</v>
      </c>
      <c r="AR1833" s="5" t="str">
        <f t="shared" si="226"/>
        <v/>
      </c>
      <c r="AT1833" s="5" t="str">
        <f t="shared" si="227"/>
        <v/>
      </c>
      <c r="AV1833" s="5" t="str">
        <f t="shared" si="228"/>
        <v/>
      </c>
      <c r="AX1833" s="2">
        <v>0.09</v>
      </c>
      <c r="AY1833" s="5">
        <f t="shared" si="229"/>
        <v>0</v>
      </c>
      <c r="AZ1833" s="11">
        <f t="shared" si="230"/>
        <v>0</v>
      </c>
      <c r="BA1833" s="5">
        <f t="shared" si="231"/>
        <v>0</v>
      </c>
    </row>
    <row r="1834" spans="1:53" x14ac:dyDescent="0.25">
      <c r="A1834" s="1" t="s">
        <v>919</v>
      </c>
      <c r="B1834" s="1" t="s">
        <v>920</v>
      </c>
      <c r="C1834" s="1" t="s">
        <v>921</v>
      </c>
      <c r="D1834" s="1" t="s">
        <v>740</v>
      </c>
      <c r="E1834" s="1" t="s">
        <v>75</v>
      </c>
      <c r="F1834" s="1" t="s">
        <v>696</v>
      </c>
      <c r="G1834" s="1" t="s">
        <v>741</v>
      </c>
      <c r="H1834" s="1" t="s">
        <v>780</v>
      </c>
      <c r="I1834" s="2">
        <v>80</v>
      </c>
      <c r="J1834" s="2">
        <v>39.96</v>
      </c>
      <c r="K1834" s="2">
        <f t="shared" si="224"/>
        <v>0</v>
      </c>
      <c r="L1834" s="2">
        <f t="shared" si="225"/>
        <v>39.96</v>
      </c>
      <c r="AR1834" s="5" t="str">
        <f t="shared" si="226"/>
        <v/>
      </c>
      <c r="AT1834" s="5" t="str">
        <f t="shared" si="227"/>
        <v/>
      </c>
      <c r="AV1834" s="5" t="str">
        <f t="shared" si="228"/>
        <v/>
      </c>
      <c r="AX1834" s="2">
        <v>39.96</v>
      </c>
      <c r="AY1834" s="5">
        <f t="shared" si="229"/>
        <v>0</v>
      </c>
      <c r="AZ1834" s="11">
        <f t="shared" si="230"/>
        <v>0</v>
      </c>
      <c r="BA1834" s="5">
        <f t="shared" si="231"/>
        <v>0</v>
      </c>
    </row>
    <row r="1835" spans="1:53" x14ac:dyDescent="0.25">
      <c r="A1835" s="1" t="s">
        <v>919</v>
      </c>
      <c r="B1835" s="1" t="s">
        <v>920</v>
      </c>
      <c r="C1835" s="1" t="s">
        <v>921</v>
      </c>
      <c r="D1835" s="1" t="s">
        <v>740</v>
      </c>
      <c r="E1835" s="1" t="s">
        <v>76</v>
      </c>
      <c r="F1835" s="1" t="s">
        <v>696</v>
      </c>
      <c r="G1835" s="1" t="s">
        <v>741</v>
      </c>
      <c r="H1835" s="1" t="s">
        <v>780</v>
      </c>
      <c r="I1835" s="2">
        <v>80</v>
      </c>
      <c r="J1835" s="2">
        <v>38.520000000000003</v>
      </c>
      <c r="K1835" s="2">
        <f t="shared" si="224"/>
        <v>16.71</v>
      </c>
      <c r="L1835" s="2">
        <f t="shared" si="225"/>
        <v>21.81</v>
      </c>
      <c r="Z1835" s="13">
        <v>12.96</v>
      </c>
      <c r="AA1835" s="5">
        <v>1313.5121999999999</v>
      </c>
      <c r="AB1835" s="14">
        <v>3.75</v>
      </c>
      <c r="AC1835" s="5">
        <v>342.0703125</v>
      </c>
      <c r="AR1835" s="5" t="str">
        <f t="shared" si="226"/>
        <v/>
      </c>
      <c r="AT1835" s="5" t="str">
        <f t="shared" si="227"/>
        <v/>
      </c>
      <c r="AV1835" s="5" t="str">
        <f t="shared" si="228"/>
        <v/>
      </c>
      <c r="AX1835" s="2">
        <v>21.81</v>
      </c>
      <c r="AY1835" s="5">
        <f t="shared" si="229"/>
        <v>1655.5825124999999</v>
      </c>
      <c r="AZ1835" s="11">
        <f t="shared" si="230"/>
        <v>4.2322903933277124E-2</v>
      </c>
      <c r="BA1835" s="5">
        <f t="shared" si="231"/>
        <v>42.322903933277125</v>
      </c>
    </row>
    <row r="1836" spans="1:53" x14ac:dyDescent="0.25">
      <c r="A1836" s="1" t="s">
        <v>922</v>
      </c>
      <c r="B1836" s="1" t="s">
        <v>923</v>
      </c>
      <c r="C1836" s="1" t="s">
        <v>924</v>
      </c>
      <c r="D1836" s="1" t="s">
        <v>61</v>
      </c>
      <c r="E1836" s="1" t="s">
        <v>67</v>
      </c>
      <c r="F1836" s="1" t="s">
        <v>696</v>
      </c>
      <c r="G1836" s="1" t="s">
        <v>741</v>
      </c>
      <c r="H1836" s="1" t="s">
        <v>780</v>
      </c>
      <c r="I1836" s="2">
        <v>80</v>
      </c>
      <c r="J1836" s="2">
        <v>7.0000000000000007E-2</v>
      </c>
      <c r="K1836" s="2">
        <f t="shared" si="224"/>
        <v>6.0000000000000005E-2</v>
      </c>
      <c r="L1836" s="2">
        <f t="shared" si="225"/>
        <v>0.01</v>
      </c>
      <c r="Z1836" s="13">
        <v>0.05</v>
      </c>
      <c r="AA1836" s="5">
        <v>5.0675625000000002</v>
      </c>
      <c r="AB1836" s="14">
        <v>0.01</v>
      </c>
      <c r="AC1836" s="5">
        <v>0.91218750000000004</v>
      </c>
      <c r="AR1836" s="5" t="str">
        <f t="shared" si="226"/>
        <v/>
      </c>
      <c r="AT1836" s="5" t="str">
        <f t="shared" si="227"/>
        <v/>
      </c>
      <c r="AV1836" s="5" t="str">
        <f t="shared" si="228"/>
        <v/>
      </c>
      <c r="AX1836" s="2">
        <v>0.01</v>
      </c>
      <c r="AY1836" s="5">
        <f t="shared" si="229"/>
        <v>5.9797500000000001</v>
      </c>
      <c r="AZ1836" s="11">
        <f t="shared" si="230"/>
        <v>1.5286485746509354E-4</v>
      </c>
      <c r="BA1836" s="5">
        <f t="shared" si="231"/>
        <v>0.15286485746509354</v>
      </c>
    </row>
    <row r="1837" spans="1:53" x14ac:dyDescent="0.25">
      <c r="A1837" s="1" t="s">
        <v>922</v>
      </c>
      <c r="B1837" s="1" t="s">
        <v>923</v>
      </c>
      <c r="C1837" s="1" t="s">
        <v>924</v>
      </c>
      <c r="D1837" s="1" t="s">
        <v>61</v>
      </c>
      <c r="E1837" s="1" t="s">
        <v>68</v>
      </c>
      <c r="F1837" s="1" t="s">
        <v>696</v>
      </c>
      <c r="G1837" s="1" t="s">
        <v>741</v>
      </c>
      <c r="H1837" s="1" t="s">
        <v>780</v>
      </c>
      <c r="I1837" s="2">
        <v>80</v>
      </c>
      <c r="J1837" s="2">
        <v>0.06</v>
      </c>
      <c r="K1837" s="2">
        <f t="shared" si="224"/>
        <v>0.06</v>
      </c>
      <c r="L1837" s="2">
        <f t="shared" si="225"/>
        <v>0</v>
      </c>
      <c r="Z1837" s="13">
        <v>0.06</v>
      </c>
      <c r="AA1837" s="5">
        <v>6.0810749999999993</v>
      </c>
      <c r="AR1837" s="5" t="str">
        <f t="shared" si="226"/>
        <v/>
      </c>
      <c r="AT1837" s="5" t="str">
        <f t="shared" si="227"/>
        <v/>
      </c>
      <c r="AV1837" s="5" t="str">
        <f t="shared" si="228"/>
        <v/>
      </c>
      <c r="AY1837" s="5">
        <f t="shared" si="229"/>
        <v>6.0810749999999993</v>
      </c>
      <c r="AZ1837" s="11">
        <f t="shared" si="230"/>
        <v>1.5545510483039318E-4</v>
      </c>
      <c r="BA1837" s="5">
        <f t="shared" si="231"/>
        <v>0.15545510483039318</v>
      </c>
    </row>
    <row r="1838" spans="1:53" x14ac:dyDescent="0.25">
      <c r="A1838" s="1" t="s">
        <v>922</v>
      </c>
      <c r="B1838" s="1" t="s">
        <v>923</v>
      </c>
      <c r="C1838" s="1" t="s">
        <v>924</v>
      </c>
      <c r="D1838" s="1" t="s">
        <v>61</v>
      </c>
      <c r="E1838" s="1" t="s">
        <v>69</v>
      </c>
      <c r="F1838" s="1" t="s">
        <v>696</v>
      </c>
      <c r="G1838" s="1" t="s">
        <v>741</v>
      </c>
      <c r="H1838" s="1" t="s">
        <v>780</v>
      </c>
      <c r="I1838" s="2">
        <v>80</v>
      </c>
      <c r="J1838" s="2">
        <v>38.47</v>
      </c>
      <c r="K1838" s="2">
        <f t="shared" si="224"/>
        <v>21.32</v>
      </c>
      <c r="L1838" s="2">
        <f t="shared" si="225"/>
        <v>17.149999999999999</v>
      </c>
      <c r="Z1838" s="13">
        <v>21.32</v>
      </c>
      <c r="AA1838" s="5">
        <v>2160.8086499999999</v>
      </c>
      <c r="AR1838" s="5" t="str">
        <f t="shared" si="226"/>
        <v/>
      </c>
      <c r="AT1838" s="5" t="str">
        <f t="shared" si="227"/>
        <v/>
      </c>
      <c r="AV1838" s="5" t="str">
        <f t="shared" si="228"/>
        <v/>
      </c>
      <c r="AX1838" s="2">
        <v>17.149999999999999</v>
      </c>
      <c r="AY1838" s="5">
        <f t="shared" si="229"/>
        <v>2160.8086499999999</v>
      </c>
      <c r="AZ1838" s="11">
        <f t="shared" si="230"/>
        <v>5.5238380583066377E-2</v>
      </c>
      <c r="BA1838" s="5">
        <f t="shared" si="231"/>
        <v>55.238380583066373</v>
      </c>
    </row>
    <row r="1839" spans="1:53" x14ac:dyDescent="0.25">
      <c r="A1839" s="1" t="s">
        <v>922</v>
      </c>
      <c r="B1839" s="1" t="s">
        <v>923</v>
      </c>
      <c r="C1839" s="1" t="s">
        <v>924</v>
      </c>
      <c r="D1839" s="1" t="s">
        <v>61</v>
      </c>
      <c r="E1839" s="1" t="s">
        <v>70</v>
      </c>
      <c r="F1839" s="1" t="s">
        <v>696</v>
      </c>
      <c r="G1839" s="1" t="s">
        <v>741</v>
      </c>
      <c r="H1839" s="1" t="s">
        <v>780</v>
      </c>
      <c r="I1839" s="2">
        <v>80</v>
      </c>
      <c r="J1839" s="2">
        <v>39.909999999999997</v>
      </c>
      <c r="K1839" s="2">
        <f t="shared" si="224"/>
        <v>3.91</v>
      </c>
      <c r="L1839" s="2">
        <f t="shared" si="225"/>
        <v>36</v>
      </c>
      <c r="Z1839" s="13">
        <v>2.04</v>
      </c>
      <c r="AA1839" s="5">
        <v>206.75655</v>
      </c>
      <c r="AB1839" s="14">
        <v>1.87</v>
      </c>
      <c r="AC1839" s="5">
        <v>170.57906249999999</v>
      </c>
      <c r="AR1839" s="5" t="str">
        <f t="shared" si="226"/>
        <v/>
      </c>
      <c r="AT1839" s="5" t="str">
        <f t="shared" si="227"/>
        <v/>
      </c>
      <c r="AV1839" s="5" t="str">
        <f t="shared" si="228"/>
        <v/>
      </c>
      <c r="AX1839" s="2">
        <v>36</v>
      </c>
      <c r="AY1839" s="5">
        <f t="shared" si="229"/>
        <v>377.33561250000002</v>
      </c>
      <c r="AZ1839" s="11">
        <f t="shared" si="230"/>
        <v>9.6461147408029215E-3</v>
      </c>
      <c r="BA1839" s="5">
        <f t="shared" si="231"/>
        <v>9.646114740802922</v>
      </c>
    </row>
    <row r="1840" spans="1:53" x14ac:dyDescent="0.25">
      <c r="A1840" s="1" t="s">
        <v>922</v>
      </c>
      <c r="B1840" s="1" t="s">
        <v>923</v>
      </c>
      <c r="C1840" s="1" t="s">
        <v>924</v>
      </c>
      <c r="D1840" s="1" t="s">
        <v>61</v>
      </c>
      <c r="E1840" s="1" t="s">
        <v>71</v>
      </c>
      <c r="F1840" s="1" t="s">
        <v>696</v>
      </c>
      <c r="G1840" s="1" t="s">
        <v>741</v>
      </c>
      <c r="H1840" s="1" t="s">
        <v>780</v>
      </c>
      <c r="I1840" s="2">
        <v>80</v>
      </c>
      <c r="J1840" s="2">
        <v>0.09</v>
      </c>
      <c r="K1840" s="2">
        <f t="shared" si="224"/>
        <v>0</v>
      </c>
      <c r="L1840" s="2">
        <f t="shared" si="225"/>
        <v>0.09</v>
      </c>
      <c r="AR1840" s="5" t="str">
        <f t="shared" si="226"/>
        <v/>
      </c>
      <c r="AT1840" s="5" t="str">
        <f t="shared" si="227"/>
        <v/>
      </c>
      <c r="AV1840" s="5" t="str">
        <f t="shared" si="228"/>
        <v/>
      </c>
      <c r="AX1840" s="2">
        <v>0.09</v>
      </c>
      <c r="AY1840" s="5">
        <f t="shared" si="229"/>
        <v>0</v>
      </c>
      <c r="AZ1840" s="11">
        <f t="shared" si="230"/>
        <v>0</v>
      </c>
      <c r="BA1840" s="5">
        <f t="shared" si="231"/>
        <v>0</v>
      </c>
    </row>
    <row r="1841" spans="1:53" x14ac:dyDescent="0.25">
      <c r="A1841" s="1" t="s">
        <v>925</v>
      </c>
      <c r="B1841" s="1" t="s">
        <v>888</v>
      </c>
      <c r="C1841" s="1" t="s">
        <v>889</v>
      </c>
      <c r="D1841" s="1" t="s">
        <v>61</v>
      </c>
      <c r="E1841" s="1" t="s">
        <v>73</v>
      </c>
      <c r="F1841" s="1" t="s">
        <v>696</v>
      </c>
      <c r="G1841" s="1" t="s">
        <v>741</v>
      </c>
      <c r="H1841" s="1" t="s">
        <v>780</v>
      </c>
      <c r="I1841" s="2">
        <v>320</v>
      </c>
      <c r="J1841" s="2">
        <v>7.0000000000000007E-2</v>
      </c>
      <c r="K1841" s="2">
        <f t="shared" si="224"/>
        <v>0</v>
      </c>
      <c r="L1841" s="2">
        <f t="shared" si="225"/>
        <v>7.0000000000000007E-2</v>
      </c>
      <c r="AR1841" s="5" t="str">
        <f t="shared" si="226"/>
        <v/>
      </c>
      <c r="AT1841" s="5" t="str">
        <f t="shared" si="227"/>
        <v/>
      </c>
      <c r="AV1841" s="5" t="str">
        <f t="shared" si="228"/>
        <v/>
      </c>
      <c r="AX1841" s="2">
        <v>7.0000000000000007E-2</v>
      </c>
      <c r="AY1841" s="5">
        <f t="shared" si="229"/>
        <v>0</v>
      </c>
      <c r="AZ1841" s="11">
        <f t="shared" si="230"/>
        <v>0</v>
      </c>
      <c r="BA1841" s="5">
        <f t="shared" si="231"/>
        <v>0</v>
      </c>
    </row>
    <row r="1842" spans="1:53" x14ac:dyDescent="0.25">
      <c r="A1842" s="1" t="s">
        <v>925</v>
      </c>
      <c r="B1842" s="1" t="s">
        <v>888</v>
      </c>
      <c r="C1842" s="1" t="s">
        <v>889</v>
      </c>
      <c r="D1842" s="1" t="s">
        <v>61</v>
      </c>
      <c r="E1842" s="1" t="s">
        <v>74</v>
      </c>
      <c r="F1842" s="1" t="s">
        <v>696</v>
      </c>
      <c r="G1842" s="1" t="s">
        <v>741</v>
      </c>
      <c r="H1842" s="1" t="s">
        <v>780</v>
      </c>
      <c r="I1842" s="2">
        <v>320</v>
      </c>
      <c r="J1842" s="2">
        <v>7.0000000000000007E-2</v>
      </c>
      <c r="K1842" s="2">
        <f t="shared" si="224"/>
        <v>0</v>
      </c>
      <c r="L1842" s="2">
        <f t="shared" si="225"/>
        <v>7.0000000000000007E-2</v>
      </c>
      <c r="AR1842" s="5" t="str">
        <f t="shared" si="226"/>
        <v/>
      </c>
      <c r="AT1842" s="5" t="str">
        <f t="shared" si="227"/>
        <v/>
      </c>
      <c r="AV1842" s="5" t="str">
        <f t="shared" si="228"/>
        <v/>
      </c>
      <c r="AX1842" s="2">
        <v>7.0000000000000007E-2</v>
      </c>
      <c r="AY1842" s="5">
        <f t="shared" si="229"/>
        <v>0</v>
      </c>
      <c r="AZ1842" s="11">
        <f t="shared" si="230"/>
        <v>0</v>
      </c>
      <c r="BA1842" s="5">
        <f t="shared" si="231"/>
        <v>0</v>
      </c>
    </row>
    <row r="1843" spans="1:53" x14ac:dyDescent="0.25">
      <c r="A1843" s="1" t="s">
        <v>925</v>
      </c>
      <c r="B1843" s="1" t="s">
        <v>888</v>
      </c>
      <c r="C1843" s="1" t="s">
        <v>889</v>
      </c>
      <c r="D1843" s="1" t="s">
        <v>61</v>
      </c>
      <c r="E1843" s="1" t="s">
        <v>86</v>
      </c>
      <c r="F1843" s="1" t="s">
        <v>297</v>
      </c>
      <c r="G1843" s="1" t="s">
        <v>741</v>
      </c>
      <c r="H1843" s="1" t="s">
        <v>780</v>
      </c>
      <c r="I1843" s="2">
        <v>320</v>
      </c>
      <c r="J1843" s="2">
        <v>39</v>
      </c>
      <c r="K1843" s="2">
        <f t="shared" si="224"/>
        <v>28.32</v>
      </c>
      <c r="L1843" s="2">
        <f t="shared" si="225"/>
        <v>10.69</v>
      </c>
      <c r="AB1843" s="14">
        <v>28.32</v>
      </c>
      <c r="AC1843" s="5">
        <v>2583.3150000000001</v>
      </c>
      <c r="AR1843" s="5" t="str">
        <f t="shared" si="226"/>
        <v/>
      </c>
      <c r="AT1843" s="5" t="str">
        <f t="shared" si="227"/>
        <v/>
      </c>
      <c r="AV1843" s="5" t="str">
        <f t="shared" si="228"/>
        <v/>
      </c>
      <c r="AX1843" s="2">
        <v>10.69</v>
      </c>
      <c r="AY1843" s="5">
        <f t="shared" si="229"/>
        <v>2583.3150000000001</v>
      </c>
      <c r="AZ1843" s="11">
        <f t="shared" si="230"/>
        <v>6.6039228941416964E-2</v>
      </c>
      <c r="BA1843" s="5">
        <f t="shared" si="231"/>
        <v>66.039228941416965</v>
      </c>
    </row>
    <row r="1844" spans="1:53" x14ac:dyDescent="0.25">
      <c r="A1844" s="1" t="s">
        <v>925</v>
      </c>
      <c r="B1844" s="1" t="s">
        <v>888</v>
      </c>
      <c r="C1844" s="1" t="s">
        <v>889</v>
      </c>
      <c r="D1844" s="1" t="s">
        <v>61</v>
      </c>
      <c r="E1844" s="1" t="s">
        <v>81</v>
      </c>
      <c r="F1844" s="1" t="s">
        <v>297</v>
      </c>
      <c r="G1844" s="1" t="s">
        <v>741</v>
      </c>
      <c r="H1844" s="1" t="s">
        <v>780</v>
      </c>
      <c r="I1844" s="2">
        <v>320</v>
      </c>
      <c r="J1844" s="2">
        <v>38.630000000000003</v>
      </c>
      <c r="K1844" s="2">
        <f t="shared" si="224"/>
        <v>36.729999999999997</v>
      </c>
      <c r="L1844" s="2">
        <f t="shared" si="225"/>
        <v>1.9</v>
      </c>
      <c r="AB1844" s="14">
        <v>31.72</v>
      </c>
      <c r="AC1844" s="5">
        <v>2893.4587499999998</v>
      </c>
      <c r="AF1844" s="9">
        <v>5.01</v>
      </c>
      <c r="AG1844" s="5">
        <v>163.942167375</v>
      </c>
      <c r="AR1844" s="5" t="str">
        <f t="shared" si="226"/>
        <v/>
      </c>
      <c r="AT1844" s="5" t="str">
        <f t="shared" si="227"/>
        <v/>
      </c>
      <c r="AV1844" s="5" t="str">
        <f t="shared" si="228"/>
        <v/>
      </c>
      <c r="AX1844" s="2">
        <v>1.9</v>
      </c>
      <c r="AY1844" s="5">
        <f t="shared" si="229"/>
        <v>3057.4009173749996</v>
      </c>
      <c r="AZ1844" s="11">
        <f t="shared" si="230"/>
        <v>7.8158644667114099E-2</v>
      </c>
      <c r="BA1844" s="5">
        <f t="shared" si="231"/>
        <v>78.158644667114089</v>
      </c>
    </row>
    <row r="1845" spans="1:53" x14ac:dyDescent="0.25">
      <c r="A1845" s="1" t="s">
        <v>925</v>
      </c>
      <c r="B1845" s="1" t="s">
        <v>888</v>
      </c>
      <c r="C1845" s="1" t="s">
        <v>889</v>
      </c>
      <c r="D1845" s="1" t="s">
        <v>61</v>
      </c>
      <c r="E1845" s="1" t="s">
        <v>62</v>
      </c>
      <c r="F1845" s="1" t="s">
        <v>297</v>
      </c>
      <c r="G1845" s="1" t="s">
        <v>741</v>
      </c>
      <c r="H1845" s="1" t="s">
        <v>780</v>
      </c>
      <c r="I1845" s="2">
        <v>320</v>
      </c>
      <c r="J1845" s="2">
        <v>38.76</v>
      </c>
      <c r="K1845" s="2">
        <f t="shared" si="224"/>
        <v>38.76</v>
      </c>
      <c r="L1845" s="2">
        <f t="shared" si="225"/>
        <v>0</v>
      </c>
      <c r="AB1845" s="14">
        <v>38.76</v>
      </c>
      <c r="AC1845" s="5">
        <v>3535.6387500000001</v>
      </c>
      <c r="AR1845" s="5" t="str">
        <f t="shared" si="226"/>
        <v/>
      </c>
      <c r="AT1845" s="5" t="str">
        <f t="shared" si="227"/>
        <v/>
      </c>
      <c r="AV1845" s="5" t="str">
        <f t="shared" si="228"/>
        <v/>
      </c>
      <c r="AY1845" s="5">
        <f t="shared" si="229"/>
        <v>3535.6387500000001</v>
      </c>
      <c r="AZ1845" s="11">
        <f t="shared" si="230"/>
        <v>9.0384198932532536E-2</v>
      </c>
      <c r="BA1845" s="5">
        <f t="shared" si="231"/>
        <v>90.384198932532541</v>
      </c>
    </row>
    <row r="1846" spans="1:53" x14ac:dyDescent="0.25">
      <c r="A1846" s="1" t="s">
        <v>925</v>
      </c>
      <c r="B1846" s="1" t="s">
        <v>888</v>
      </c>
      <c r="C1846" s="1" t="s">
        <v>889</v>
      </c>
      <c r="D1846" s="1" t="s">
        <v>61</v>
      </c>
      <c r="E1846" s="1" t="s">
        <v>66</v>
      </c>
      <c r="F1846" s="1" t="s">
        <v>297</v>
      </c>
      <c r="G1846" s="1" t="s">
        <v>741</v>
      </c>
      <c r="H1846" s="1" t="s">
        <v>780</v>
      </c>
      <c r="I1846" s="2">
        <v>320</v>
      </c>
      <c r="J1846" s="2">
        <v>39.01</v>
      </c>
      <c r="K1846" s="2">
        <f t="shared" si="224"/>
        <v>38.65</v>
      </c>
      <c r="L1846" s="2">
        <f t="shared" si="225"/>
        <v>0.35</v>
      </c>
      <c r="AB1846" s="14">
        <v>38.65</v>
      </c>
      <c r="AC1846" s="5">
        <v>3525.6046875000002</v>
      </c>
      <c r="AR1846" s="5" t="str">
        <f t="shared" si="226"/>
        <v/>
      </c>
      <c r="AT1846" s="5" t="str">
        <f t="shared" si="227"/>
        <v/>
      </c>
      <c r="AV1846" s="5" t="str">
        <f t="shared" si="228"/>
        <v/>
      </c>
      <c r="AX1846" s="2">
        <v>0.35</v>
      </c>
      <c r="AY1846" s="5">
        <f t="shared" si="229"/>
        <v>3525.6046875000002</v>
      </c>
      <c r="AZ1846" s="11">
        <f t="shared" si="230"/>
        <v>9.0127690628028459E-2</v>
      </c>
      <c r="BA1846" s="5">
        <f t="shared" si="231"/>
        <v>90.127690628028461</v>
      </c>
    </row>
    <row r="1847" spans="1:53" x14ac:dyDescent="0.25">
      <c r="A1847" s="1" t="s">
        <v>925</v>
      </c>
      <c r="B1847" s="1" t="s">
        <v>888</v>
      </c>
      <c r="C1847" s="1" t="s">
        <v>889</v>
      </c>
      <c r="D1847" s="1" t="s">
        <v>61</v>
      </c>
      <c r="E1847" s="1" t="s">
        <v>71</v>
      </c>
      <c r="F1847" s="1" t="s">
        <v>297</v>
      </c>
      <c r="G1847" s="1" t="s">
        <v>741</v>
      </c>
      <c r="H1847" s="1" t="s">
        <v>780</v>
      </c>
      <c r="I1847" s="2">
        <v>320</v>
      </c>
      <c r="J1847" s="2">
        <v>39.71</v>
      </c>
      <c r="K1847" s="2">
        <f t="shared" si="224"/>
        <v>38.21</v>
      </c>
      <c r="L1847" s="2">
        <f t="shared" si="225"/>
        <v>1.5</v>
      </c>
      <c r="AB1847" s="14">
        <v>38.21</v>
      </c>
      <c r="AC1847" s="5">
        <v>3485.4684375000002</v>
      </c>
      <c r="AR1847" s="5" t="str">
        <f t="shared" si="226"/>
        <v/>
      </c>
      <c r="AT1847" s="5" t="str">
        <f t="shared" si="227"/>
        <v/>
      </c>
      <c r="AV1847" s="5" t="str">
        <f t="shared" si="228"/>
        <v/>
      </c>
      <c r="AX1847" s="2">
        <v>1.5</v>
      </c>
      <c r="AY1847" s="5">
        <f t="shared" si="229"/>
        <v>3485.4684375000002</v>
      </c>
      <c r="AZ1847" s="11">
        <f t="shared" si="230"/>
        <v>8.9101657410012081E-2</v>
      </c>
      <c r="BA1847" s="5">
        <f t="shared" si="231"/>
        <v>89.101657410012081</v>
      </c>
    </row>
    <row r="1848" spans="1:53" x14ac:dyDescent="0.25">
      <c r="A1848" s="1" t="s">
        <v>925</v>
      </c>
      <c r="B1848" s="1" t="s">
        <v>888</v>
      </c>
      <c r="C1848" s="1" t="s">
        <v>889</v>
      </c>
      <c r="D1848" s="1" t="s">
        <v>61</v>
      </c>
      <c r="E1848" s="1" t="s">
        <v>72</v>
      </c>
      <c r="F1848" s="1" t="s">
        <v>297</v>
      </c>
      <c r="G1848" s="1" t="s">
        <v>741</v>
      </c>
      <c r="H1848" s="1" t="s">
        <v>780</v>
      </c>
      <c r="I1848" s="2">
        <v>320</v>
      </c>
      <c r="J1848" s="2">
        <v>39.090000000000003</v>
      </c>
      <c r="K1848" s="2">
        <f t="shared" si="224"/>
        <v>39.090000000000003</v>
      </c>
      <c r="L1848" s="2">
        <f t="shared" si="225"/>
        <v>0</v>
      </c>
      <c r="AB1848" s="14">
        <v>39.090000000000003</v>
      </c>
      <c r="AC1848" s="5">
        <v>3565.7409375000002</v>
      </c>
      <c r="AR1848" s="5" t="str">
        <f t="shared" si="226"/>
        <v/>
      </c>
      <c r="AT1848" s="5" t="str">
        <f t="shared" si="227"/>
        <v/>
      </c>
      <c r="AV1848" s="5" t="str">
        <f t="shared" si="228"/>
        <v/>
      </c>
      <c r="AY1848" s="5">
        <f t="shared" si="229"/>
        <v>3565.7409375000002</v>
      </c>
      <c r="AZ1848" s="11">
        <f t="shared" si="230"/>
        <v>9.115372384604481E-2</v>
      </c>
      <c r="BA1848" s="5">
        <f t="shared" si="231"/>
        <v>91.153723846044812</v>
      </c>
    </row>
    <row r="1849" spans="1:53" x14ac:dyDescent="0.25">
      <c r="A1849" s="1" t="s">
        <v>925</v>
      </c>
      <c r="B1849" s="1" t="s">
        <v>888</v>
      </c>
      <c r="C1849" s="1" t="s">
        <v>889</v>
      </c>
      <c r="D1849" s="1" t="s">
        <v>61</v>
      </c>
      <c r="E1849" s="1" t="s">
        <v>73</v>
      </c>
      <c r="F1849" s="1" t="s">
        <v>297</v>
      </c>
      <c r="G1849" s="1" t="s">
        <v>741</v>
      </c>
      <c r="H1849" s="1" t="s">
        <v>780</v>
      </c>
      <c r="I1849" s="2">
        <v>320</v>
      </c>
      <c r="J1849" s="2">
        <v>37.729999999999997</v>
      </c>
      <c r="K1849" s="2">
        <f t="shared" si="224"/>
        <v>37.729999999999997</v>
      </c>
      <c r="L1849" s="2">
        <f t="shared" si="225"/>
        <v>0</v>
      </c>
      <c r="AB1849" s="14">
        <v>37.729999999999997</v>
      </c>
      <c r="AC1849" s="5">
        <v>3441.6834374999999</v>
      </c>
      <c r="AR1849" s="5" t="str">
        <f t="shared" si="226"/>
        <v/>
      </c>
      <c r="AT1849" s="5" t="str">
        <f t="shared" si="227"/>
        <v/>
      </c>
      <c r="AV1849" s="5" t="str">
        <f t="shared" si="228"/>
        <v/>
      </c>
      <c r="AY1849" s="5">
        <f t="shared" si="229"/>
        <v>3441.6834374999999</v>
      </c>
      <c r="AZ1849" s="11">
        <f t="shared" si="230"/>
        <v>8.7982348444903311E-2</v>
      </c>
      <c r="BA1849" s="5">
        <f t="shared" si="231"/>
        <v>87.982348444903309</v>
      </c>
    </row>
    <row r="1850" spans="1:53" x14ac:dyDescent="0.25">
      <c r="A1850" s="1" t="s">
        <v>925</v>
      </c>
      <c r="B1850" s="1" t="s">
        <v>888</v>
      </c>
      <c r="C1850" s="1" t="s">
        <v>889</v>
      </c>
      <c r="D1850" s="1" t="s">
        <v>61</v>
      </c>
      <c r="E1850" s="1" t="s">
        <v>74</v>
      </c>
      <c r="F1850" s="1" t="s">
        <v>297</v>
      </c>
      <c r="G1850" s="1" t="s">
        <v>741</v>
      </c>
      <c r="H1850" s="1" t="s">
        <v>780</v>
      </c>
      <c r="I1850" s="2">
        <v>320</v>
      </c>
      <c r="J1850" s="2">
        <v>37.76</v>
      </c>
      <c r="K1850" s="2">
        <f t="shared" si="224"/>
        <v>36.24</v>
      </c>
      <c r="L1850" s="2">
        <f t="shared" si="225"/>
        <v>1.51</v>
      </c>
      <c r="AB1850" s="14">
        <v>36.24</v>
      </c>
      <c r="AC1850" s="5">
        <v>3305.7674999999999</v>
      </c>
      <c r="AR1850" s="5" t="str">
        <f t="shared" si="226"/>
        <v/>
      </c>
      <c r="AT1850" s="5" t="str">
        <f t="shared" si="227"/>
        <v/>
      </c>
      <c r="AV1850" s="5" t="str">
        <f t="shared" si="228"/>
        <v/>
      </c>
      <c r="AX1850" s="2">
        <v>1.51</v>
      </c>
      <c r="AY1850" s="5">
        <f t="shared" si="229"/>
        <v>3305.7674999999999</v>
      </c>
      <c r="AZ1850" s="11">
        <f t="shared" si="230"/>
        <v>8.4507826865711538E-2</v>
      </c>
      <c r="BA1850" s="5">
        <f t="shared" si="231"/>
        <v>84.507826865711536</v>
      </c>
    </row>
    <row r="1851" spans="1:53" x14ac:dyDescent="0.25">
      <c r="A1851" s="1" t="s">
        <v>926</v>
      </c>
      <c r="B1851" s="1" t="s">
        <v>927</v>
      </c>
      <c r="C1851" s="1" t="s">
        <v>928</v>
      </c>
      <c r="D1851" s="1" t="s">
        <v>61</v>
      </c>
      <c r="E1851" s="1" t="s">
        <v>91</v>
      </c>
      <c r="F1851" s="1" t="s">
        <v>297</v>
      </c>
      <c r="G1851" s="1" t="s">
        <v>741</v>
      </c>
      <c r="H1851" s="1" t="s">
        <v>780</v>
      </c>
      <c r="I1851" s="2">
        <v>198</v>
      </c>
      <c r="J1851" s="2">
        <v>7.0000000000000007E-2</v>
      </c>
      <c r="K1851" s="2">
        <f t="shared" si="224"/>
        <v>0</v>
      </c>
      <c r="L1851" s="2">
        <f t="shared" si="225"/>
        <v>7.0000000000000007E-2</v>
      </c>
      <c r="AR1851" s="5" t="str">
        <f t="shared" si="226"/>
        <v/>
      </c>
      <c r="AT1851" s="5" t="str">
        <f t="shared" si="227"/>
        <v/>
      </c>
      <c r="AV1851" s="5" t="str">
        <f t="shared" si="228"/>
        <v/>
      </c>
      <c r="AX1851" s="2">
        <v>7.0000000000000007E-2</v>
      </c>
      <c r="AY1851" s="5">
        <f t="shared" si="229"/>
        <v>0</v>
      </c>
      <c r="AZ1851" s="11">
        <f t="shared" si="230"/>
        <v>0</v>
      </c>
      <c r="BA1851" s="5">
        <f t="shared" si="231"/>
        <v>0</v>
      </c>
    </row>
    <row r="1852" spans="1:53" x14ac:dyDescent="0.25">
      <c r="A1852" s="1" t="s">
        <v>926</v>
      </c>
      <c r="B1852" s="1" t="s">
        <v>927</v>
      </c>
      <c r="C1852" s="1" t="s">
        <v>928</v>
      </c>
      <c r="D1852" s="1" t="s">
        <v>61</v>
      </c>
      <c r="E1852" s="1" t="s">
        <v>66</v>
      </c>
      <c r="F1852" s="1" t="s">
        <v>297</v>
      </c>
      <c r="G1852" s="1" t="s">
        <v>741</v>
      </c>
      <c r="H1852" s="1" t="s">
        <v>780</v>
      </c>
      <c r="I1852" s="2">
        <v>198</v>
      </c>
      <c r="J1852" s="2">
        <v>0.09</v>
      </c>
      <c r="K1852" s="2">
        <f t="shared" si="224"/>
        <v>0.04</v>
      </c>
      <c r="L1852" s="2">
        <f t="shared" si="225"/>
        <v>0.05</v>
      </c>
      <c r="AB1852" s="14">
        <v>0.04</v>
      </c>
      <c r="AC1852" s="5">
        <v>3.6487500000000002</v>
      </c>
      <c r="AR1852" s="5" t="str">
        <f t="shared" si="226"/>
        <v/>
      </c>
      <c r="AT1852" s="5" t="str">
        <f t="shared" si="227"/>
        <v/>
      </c>
      <c r="AV1852" s="5" t="str">
        <f t="shared" si="228"/>
        <v/>
      </c>
      <c r="AX1852" s="2">
        <v>0.05</v>
      </c>
      <c r="AY1852" s="5">
        <f t="shared" si="229"/>
        <v>3.6487500000000002</v>
      </c>
      <c r="AZ1852" s="11">
        <f t="shared" si="230"/>
        <v>9.3275747092396848E-5</v>
      </c>
      <c r="BA1852" s="5">
        <f t="shared" si="231"/>
        <v>9.3275747092396846E-2</v>
      </c>
    </row>
    <row r="1853" spans="1:53" x14ac:dyDescent="0.25">
      <c r="A1853" s="1" t="s">
        <v>926</v>
      </c>
      <c r="B1853" s="1" t="s">
        <v>927</v>
      </c>
      <c r="C1853" s="1" t="s">
        <v>928</v>
      </c>
      <c r="D1853" s="1" t="s">
        <v>61</v>
      </c>
      <c r="E1853" s="1" t="s">
        <v>67</v>
      </c>
      <c r="F1853" s="1" t="s">
        <v>297</v>
      </c>
      <c r="G1853" s="1" t="s">
        <v>741</v>
      </c>
      <c r="H1853" s="1" t="s">
        <v>780</v>
      </c>
      <c r="I1853" s="2">
        <v>198</v>
      </c>
      <c r="J1853" s="2">
        <v>38.81</v>
      </c>
      <c r="K1853" s="2">
        <f t="shared" si="224"/>
        <v>29.51</v>
      </c>
      <c r="L1853" s="2">
        <f t="shared" si="225"/>
        <v>9.3000000000000007</v>
      </c>
      <c r="AB1853" s="14">
        <v>29.51</v>
      </c>
      <c r="AC1853" s="5">
        <v>2691.8653125000001</v>
      </c>
      <c r="AR1853" s="5" t="str">
        <f t="shared" si="226"/>
        <v/>
      </c>
      <c r="AT1853" s="5" t="str">
        <f t="shared" si="227"/>
        <v/>
      </c>
      <c r="AV1853" s="5" t="str">
        <f t="shared" si="228"/>
        <v/>
      </c>
      <c r="AX1853" s="2">
        <v>9.3000000000000007</v>
      </c>
      <c r="AY1853" s="5">
        <f t="shared" si="229"/>
        <v>2691.8653125000001</v>
      </c>
      <c r="AZ1853" s="11">
        <f t="shared" si="230"/>
        <v>6.881418241741577E-2</v>
      </c>
      <c r="BA1853" s="5">
        <f t="shared" si="231"/>
        <v>68.814182417415765</v>
      </c>
    </row>
    <row r="1854" spans="1:53" x14ac:dyDescent="0.25">
      <c r="A1854" s="1" t="s">
        <v>926</v>
      </c>
      <c r="B1854" s="1" t="s">
        <v>927</v>
      </c>
      <c r="C1854" s="1" t="s">
        <v>928</v>
      </c>
      <c r="D1854" s="1" t="s">
        <v>61</v>
      </c>
      <c r="E1854" s="1" t="s">
        <v>68</v>
      </c>
      <c r="F1854" s="1" t="s">
        <v>297</v>
      </c>
      <c r="G1854" s="1" t="s">
        <v>741</v>
      </c>
      <c r="H1854" s="1" t="s">
        <v>780</v>
      </c>
      <c r="I1854" s="2">
        <v>198</v>
      </c>
      <c r="J1854" s="2">
        <v>7.0000000000000007E-2</v>
      </c>
      <c r="K1854" s="2">
        <f t="shared" si="224"/>
        <v>0.02</v>
      </c>
      <c r="L1854" s="2">
        <f t="shared" si="225"/>
        <v>0.05</v>
      </c>
      <c r="AB1854" s="14">
        <v>0.02</v>
      </c>
      <c r="AC1854" s="5">
        <v>1.8243750000000001</v>
      </c>
      <c r="AR1854" s="5" t="str">
        <f t="shared" si="226"/>
        <v/>
      </c>
      <c r="AT1854" s="5" t="str">
        <f t="shared" si="227"/>
        <v/>
      </c>
      <c r="AV1854" s="5" t="str">
        <f t="shared" si="228"/>
        <v/>
      </c>
      <c r="AX1854" s="2">
        <v>0.05</v>
      </c>
      <c r="AY1854" s="5">
        <f t="shared" si="229"/>
        <v>1.8243750000000001</v>
      </c>
      <c r="AZ1854" s="11">
        <f t="shared" si="230"/>
        <v>4.6637873546198424E-5</v>
      </c>
      <c r="BA1854" s="5">
        <f t="shared" si="231"/>
        <v>4.6637873546198423E-2</v>
      </c>
    </row>
    <row r="1855" spans="1:53" x14ac:dyDescent="0.25">
      <c r="A1855" s="1" t="s">
        <v>926</v>
      </c>
      <c r="B1855" s="1" t="s">
        <v>927</v>
      </c>
      <c r="C1855" s="1" t="s">
        <v>928</v>
      </c>
      <c r="D1855" s="1" t="s">
        <v>61</v>
      </c>
      <c r="E1855" s="1" t="s">
        <v>69</v>
      </c>
      <c r="F1855" s="1" t="s">
        <v>297</v>
      </c>
      <c r="G1855" s="1" t="s">
        <v>741</v>
      </c>
      <c r="H1855" s="1" t="s">
        <v>780</v>
      </c>
      <c r="I1855" s="2">
        <v>198</v>
      </c>
      <c r="J1855" s="2">
        <v>38.61</v>
      </c>
      <c r="K1855" s="2">
        <f t="shared" si="224"/>
        <v>28.55</v>
      </c>
      <c r="L1855" s="2">
        <f t="shared" si="225"/>
        <v>10.06</v>
      </c>
      <c r="AB1855" s="14">
        <v>28.55</v>
      </c>
      <c r="AC1855" s="5">
        <v>2604.2953124999999</v>
      </c>
      <c r="AR1855" s="5" t="str">
        <f t="shared" si="226"/>
        <v/>
      </c>
      <c r="AT1855" s="5" t="str">
        <f t="shared" si="227"/>
        <v/>
      </c>
      <c r="AV1855" s="5" t="str">
        <f t="shared" si="228"/>
        <v/>
      </c>
      <c r="AX1855" s="2">
        <v>10.06</v>
      </c>
      <c r="AY1855" s="5">
        <f t="shared" si="229"/>
        <v>2604.2953124999999</v>
      </c>
      <c r="AZ1855" s="11">
        <f t="shared" si="230"/>
        <v>6.6575564487198244E-2</v>
      </c>
      <c r="BA1855" s="5">
        <f t="shared" si="231"/>
        <v>66.575564487198235</v>
      </c>
    </row>
    <row r="1856" spans="1:53" x14ac:dyDescent="0.25">
      <c r="A1856" s="1" t="s">
        <v>926</v>
      </c>
      <c r="B1856" s="1" t="s">
        <v>927</v>
      </c>
      <c r="C1856" s="1" t="s">
        <v>928</v>
      </c>
      <c r="D1856" s="1" t="s">
        <v>61</v>
      </c>
      <c r="E1856" s="1" t="s">
        <v>70</v>
      </c>
      <c r="F1856" s="1" t="s">
        <v>297</v>
      </c>
      <c r="G1856" s="1" t="s">
        <v>741</v>
      </c>
      <c r="H1856" s="1" t="s">
        <v>780</v>
      </c>
      <c r="I1856" s="2">
        <v>198</v>
      </c>
      <c r="J1856" s="2">
        <v>40</v>
      </c>
      <c r="K1856" s="2">
        <f t="shared" si="224"/>
        <v>35.82</v>
      </c>
      <c r="L1856" s="2">
        <f t="shared" si="225"/>
        <v>4.18</v>
      </c>
      <c r="AB1856" s="14">
        <v>35.82</v>
      </c>
      <c r="AC1856" s="5">
        <v>3267.4556250000001</v>
      </c>
      <c r="AR1856" s="5" t="str">
        <f t="shared" si="226"/>
        <v/>
      </c>
      <c r="AT1856" s="5" t="str">
        <f t="shared" si="227"/>
        <v/>
      </c>
      <c r="AV1856" s="5" t="str">
        <f t="shared" si="228"/>
        <v/>
      </c>
      <c r="AX1856" s="2">
        <v>4.18</v>
      </c>
      <c r="AY1856" s="5">
        <f t="shared" si="229"/>
        <v>3267.4556250000001</v>
      </c>
      <c r="AZ1856" s="11">
        <f t="shared" si="230"/>
        <v>8.352843152124137E-2</v>
      </c>
      <c r="BA1856" s="5">
        <f t="shared" si="231"/>
        <v>83.528431521241373</v>
      </c>
    </row>
    <row r="1857" spans="1:53" x14ac:dyDescent="0.25">
      <c r="A1857" s="1" t="s">
        <v>926</v>
      </c>
      <c r="B1857" s="1" t="s">
        <v>927</v>
      </c>
      <c r="C1857" s="1" t="s">
        <v>928</v>
      </c>
      <c r="D1857" s="1" t="s">
        <v>61</v>
      </c>
      <c r="E1857" s="1" t="s">
        <v>71</v>
      </c>
      <c r="F1857" s="1" t="s">
        <v>297</v>
      </c>
      <c r="G1857" s="1" t="s">
        <v>741</v>
      </c>
      <c r="H1857" s="1" t="s">
        <v>780</v>
      </c>
      <c r="I1857" s="2">
        <v>198</v>
      </c>
      <c r="J1857" s="2">
        <v>0.09</v>
      </c>
      <c r="K1857" s="2">
        <f t="shared" si="224"/>
        <v>0</v>
      </c>
      <c r="L1857" s="2">
        <f t="shared" si="225"/>
        <v>0.09</v>
      </c>
      <c r="AR1857" s="5" t="str">
        <f t="shared" si="226"/>
        <v/>
      </c>
      <c r="AT1857" s="5" t="str">
        <f t="shared" si="227"/>
        <v/>
      </c>
      <c r="AV1857" s="5" t="str">
        <f t="shared" si="228"/>
        <v/>
      </c>
      <c r="AX1857" s="2">
        <v>0.09</v>
      </c>
      <c r="AY1857" s="5">
        <f t="shared" si="229"/>
        <v>0</v>
      </c>
      <c r="AZ1857" s="11">
        <f t="shared" si="230"/>
        <v>0</v>
      </c>
      <c r="BA1857" s="5">
        <f t="shared" si="231"/>
        <v>0</v>
      </c>
    </row>
    <row r="1858" spans="1:53" x14ac:dyDescent="0.25">
      <c r="A1858" s="1" t="s">
        <v>926</v>
      </c>
      <c r="B1858" s="1" t="s">
        <v>927</v>
      </c>
      <c r="C1858" s="1" t="s">
        <v>928</v>
      </c>
      <c r="D1858" s="1" t="s">
        <v>61</v>
      </c>
      <c r="E1858" s="1" t="s">
        <v>74</v>
      </c>
      <c r="F1858" s="1" t="s">
        <v>297</v>
      </c>
      <c r="G1858" s="1" t="s">
        <v>741</v>
      </c>
      <c r="H1858" s="1" t="s">
        <v>780</v>
      </c>
      <c r="I1858" s="2">
        <v>198</v>
      </c>
      <c r="J1858" s="2">
        <v>0.09</v>
      </c>
      <c r="K1858" s="2">
        <f t="shared" si="224"/>
        <v>0</v>
      </c>
      <c r="L1858" s="2">
        <f t="shared" si="225"/>
        <v>0.09</v>
      </c>
      <c r="AR1858" s="5" t="str">
        <f t="shared" si="226"/>
        <v/>
      </c>
      <c r="AT1858" s="5" t="str">
        <f t="shared" si="227"/>
        <v/>
      </c>
      <c r="AV1858" s="5" t="str">
        <f t="shared" si="228"/>
        <v/>
      </c>
      <c r="AX1858" s="2">
        <v>0.09</v>
      </c>
      <c r="AY1858" s="5">
        <f t="shared" si="229"/>
        <v>0</v>
      </c>
      <c r="AZ1858" s="11">
        <f t="shared" si="230"/>
        <v>0</v>
      </c>
      <c r="BA1858" s="5">
        <f t="shared" si="231"/>
        <v>0</v>
      </c>
    </row>
    <row r="1859" spans="1:53" x14ac:dyDescent="0.25">
      <c r="A1859" s="1" t="s">
        <v>926</v>
      </c>
      <c r="B1859" s="1" t="s">
        <v>927</v>
      </c>
      <c r="C1859" s="1" t="s">
        <v>928</v>
      </c>
      <c r="D1859" s="1" t="s">
        <v>61</v>
      </c>
      <c r="E1859" s="1" t="s">
        <v>75</v>
      </c>
      <c r="F1859" s="1" t="s">
        <v>297</v>
      </c>
      <c r="G1859" s="1" t="s">
        <v>741</v>
      </c>
      <c r="H1859" s="1" t="s">
        <v>780</v>
      </c>
      <c r="I1859" s="2">
        <v>198</v>
      </c>
      <c r="J1859" s="2">
        <v>37.619999999999997</v>
      </c>
      <c r="K1859" s="2">
        <f t="shared" ref="K1859:K1922" si="232">SUM(N1859,P1859,R1859,T1859,V1859,AD1859,AF1859,AH1859,AK1859,AM1859,AO1859,X1859,Z1859,AB1859,BB1859,BD1859)</f>
        <v>25.6</v>
      </c>
      <c r="L1859" s="2">
        <f t="shared" ref="L1859:L1922" si="233">SUM(M1859,AJ1859,AQ1859,AS1859,AU1859,AW1859,AX1859)</f>
        <v>12.02</v>
      </c>
      <c r="AB1859" s="14">
        <v>22.27</v>
      </c>
      <c r="AC1859" s="5">
        <v>2031.4415624999999</v>
      </c>
      <c r="AF1859" s="9">
        <v>3.33</v>
      </c>
      <c r="AG1859" s="5">
        <v>108.96754837500001</v>
      </c>
      <c r="AR1859" s="5" t="str">
        <f t="shared" ref="AR1859:AR1901" si="234">IF(AQ1859&gt;0,AQ1859*$AR$1,"")</f>
        <v/>
      </c>
      <c r="AT1859" s="5" t="str">
        <f t="shared" ref="AT1859:AT1901" si="235">IF(AS1859&gt;0,AS1859*$AT$1,"")</f>
        <v/>
      </c>
      <c r="AV1859" s="5" t="str">
        <f t="shared" ref="AV1859:AV1901" si="236">IF(AU1859&gt;0,AU1859*$AV$1,"")</f>
        <v/>
      </c>
      <c r="AX1859" s="2">
        <v>12.02</v>
      </c>
      <c r="AY1859" s="5">
        <f t="shared" ref="AY1859:AY1922" si="237">SUM(O1859,Q1859,S1859,U1859,W1859,AE1859,AG1859,AI1859,AL1859,AN1859,AP1859,Y1859,AA1859,AC1859,BC1859,BE1859)</f>
        <v>2140.4091108749999</v>
      </c>
      <c r="AZ1859" s="11">
        <f t="shared" ref="AZ1859:AZ1922" si="238">(AY1859/$AY$2025)*100</f>
        <v>5.4716891784923186E-2</v>
      </c>
      <c r="BA1859" s="5">
        <f t="shared" ref="BA1859:BA1922" si="239">(AZ1859/100)*$BA$1</f>
        <v>54.716891784923185</v>
      </c>
    </row>
    <row r="1860" spans="1:53" x14ac:dyDescent="0.25">
      <c r="A1860" s="1" t="s">
        <v>926</v>
      </c>
      <c r="B1860" s="1" t="s">
        <v>927</v>
      </c>
      <c r="C1860" s="1" t="s">
        <v>928</v>
      </c>
      <c r="D1860" s="1" t="s">
        <v>61</v>
      </c>
      <c r="E1860" s="1" t="s">
        <v>76</v>
      </c>
      <c r="F1860" s="1" t="s">
        <v>297</v>
      </c>
      <c r="G1860" s="1" t="s">
        <v>741</v>
      </c>
      <c r="H1860" s="1" t="s">
        <v>780</v>
      </c>
      <c r="I1860" s="2">
        <v>198</v>
      </c>
      <c r="J1860" s="2">
        <v>33.72</v>
      </c>
      <c r="K1860" s="2">
        <f t="shared" si="232"/>
        <v>32.4</v>
      </c>
      <c r="L1860" s="2">
        <f t="shared" si="233"/>
        <v>1.32</v>
      </c>
      <c r="AB1860" s="14">
        <v>32.299999999999997</v>
      </c>
      <c r="AC1860" s="5">
        <v>2946.3656249999999</v>
      </c>
      <c r="AF1860" s="9">
        <v>0.1</v>
      </c>
      <c r="AG1860" s="5">
        <v>3.27229875</v>
      </c>
      <c r="AR1860" s="5" t="str">
        <f t="shared" si="234"/>
        <v/>
      </c>
      <c r="AT1860" s="5" t="str">
        <f t="shared" si="235"/>
        <v/>
      </c>
      <c r="AV1860" s="5" t="str">
        <f t="shared" si="236"/>
        <v/>
      </c>
      <c r="AX1860" s="2">
        <v>1.32</v>
      </c>
      <c r="AY1860" s="5">
        <f t="shared" si="237"/>
        <v>2949.63792375</v>
      </c>
      <c r="AZ1860" s="11">
        <f t="shared" si="238"/>
        <v>7.5403818017087357E-2</v>
      </c>
      <c r="BA1860" s="5">
        <f t="shared" si="239"/>
        <v>75.40381801708736</v>
      </c>
    </row>
    <row r="1861" spans="1:53" x14ac:dyDescent="0.25">
      <c r="A1861" s="1" t="s">
        <v>929</v>
      </c>
      <c r="B1861" s="1" t="s">
        <v>930</v>
      </c>
      <c r="C1861" s="1" t="s">
        <v>261</v>
      </c>
      <c r="D1861" s="1" t="s">
        <v>262</v>
      </c>
      <c r="E1861" s="1" t="s">
        <v>75</v>
      </c>
      <c r="F1861" s="1" t="s">
        <v>696</v>
      </c>
      <c r="G1861" s="1" t="s">
        <v>741</v>
      </c>
      <c r="H1861" s="1" t="s">
        <v>780</v>
      </c>
      <c r="I1861" s="2">
        <v>40</v>
      </c>
      <c r="J1861" s="2">
        <v>7.0000000000000007E-2</v>
      </c>
      <c r="K1861" s="2">
        <f t="shared" si="232"/>
        <v>0</v>
      </c>
      <c r="L1861" s="2">
        <f t="shared" si="233"/>
        <v>7.0000000000000007E-2</v>
      </c>
      <c r="AR1861" s="5" t="str">
        <f t="shared" si="234"/>
        <v/>
      </c>
      <c r="AT1861" s="5" t="str">
        <f t="shared" si="235"/>
        <v/>
      </c>
      <c r="AV1861" s="5" t="str">
        <f t="shared" si="236"/>
        <v/>
      </c>
      <c r="AX1861" s="2">
        <v>7.0000000000000007E-2</v>
      </c>
      <c r="AY1861" s="5">
        <f t="shared" si="237"/>
        <v>0</v>
      </c>
      <c r="AZ1861" s="11">
        <f t="shared" si="238"/>
        <v>0</v>
      </c>
      <c r="BA1861" s="5">
        <f t="shared" si="239"/>
        <v>0</v>
      </c>
    </row>
    <row r="1862" spans="1:53" x14ac:dyDescent="0.25">
      <c r="A1862" s="1" t="s">
        <v>929</v>
      </c>
      <c r="B1862" s="1" t="s">
        <v>930</v>
      </c>
      <c r="C1862" s="1" t="s">
        <v>261</v>
      </c>
      <c r="D1862" s="1" t="s">
        <v>262</v>
      </c>
      <c r="E1862" s="1" t="s">
        <v>91</v>
      </c>
      <c r="F1862" s="1" t="s">
        <v>297</v>
      </c>
      <c r="G1862" s="1" t="s">
        <v>741</v>
      </c>
      <c r="H1862" s="1" t="s">
        <v>780</v>
      </c>
      <c r="I1862" s="2">
        <v>40</v>
      </c>
      <c r="J1862" s="2">
        <v>38.76</v>
      </c>
      <c r="K1862" s="2">
        <f t="shared" si="232"/>
        <v>0</v>
      </c>
      <c r="L1862" s="2">
        <f t="shared" si="233"/>
        <v>38.76</v>
      </c>
      <c r="AR1862" s="5" t="str">
        <f t="shared" si="234"/>
        <v/>
      </c>
      <c r="AT1862" s="5" t="str">
        <f t="shared" si="235"/>
        <v/>
      </c>
      <c r="AV1862" s="5" t="str">
        <f t="shared" si="236"/>
        <v/>
      </c>
      <c r="AX1862" s="2">
        <v>38.76</v>
      </c>
      <c r="AY1862" s="5">
        <f t="shared" si="237"/>
        <v>0</v>
      </c>
      <c r="AZ1862" s="11">
        <f t="shared" si="238"/>
        <v>0</v>
      </c>
      <c r="BA1862" s="5">
        <f t="shared" si="239"/>
        <v>0</v>
      </c>
    </row>
    <row r="1863" spans="1:53" x14ac:dyDescent="0.25">
      <c r="A1863" s="1" t="s">
        <v>929</v>
      </c>
      <c r="B1863" s="1" t="s">
        <v>930</v>
      </c>
      <c r="C1863" s="1" t="s">
        <v>261</v>
      </c>
      <c r="D1863" s="1" t="s">
        <v>262</v>
      </c>
      <c r="E1863" s="1" t="s">
        <v>86</v>
      </c>
      <c r="F1863" s="1" t="s">
        <v>297</v>
      </c>
      <c r="G1863" s="1" t="s">
        <v>741</v>
      </c>
      <c r="H1863" s="1" t="s">
        <v>780</v>
      </c>
      <c r="I1863" s="2">
        <v>40</v>
      </c>
      <c r="J1863" s="2">
        <v>0.09</v>
      </c>
      <c r="K1863" s="2">
        <f t="shared" si="232"/>
        <v>0</v>
      </c>
      <c r="L1863" s="2">
        <f t="shared" si="233"/>
        <v>0.09</v>
      </c>
      <c r="AR1863" s="5" t="str">
        <f t="shared" si="234"/>
        <v/>
      </c>
      <c r="AT1863" s="5" t="str">
        <f t="shared" si="235"/>
        <v/>
      </c>
      <c r="AV1863" s="5" t="str">
        <f t="shared" si="236"/>
        <v/>
      </c>
      <c r="AX1863" s="2">
        <v>0.09</v>
      </c>
      <c r="AY1863" s="5">
        <f t="shared" si="237"/>
        <v>0</v>
      </c>
      <c r="AZ1863" s="11">
        <f t="shared" si="238"/>
        <v>0</v>
      </c>
      <c r="BA1863" s="5">
        <f t="shared" si="239"/>
        <v>0</v>
      </c>
    </row>
    <row r="1864" spans="1:53" x14ac:dyDescent="0.25">
      <c r="A1864" s="1" t="s">
        <v>931</v>
      </c>
      <c r="B1864" s="1" t="s">
        <v>932</v>
      </c>
      <c r="C1864" s="1" t="s">
        <v>933</v>
      </c>
      <c r="D1864" s="1" t="s">
        <v>934</v>
      </c>
      <c r="E1864" s="1" t="s">
        <v>76</v>
      </c>
      <c r="F1864" s="1" t="s">
        <v>696</v>
      </c>
      <c r="G1864" s="1" t="s">
        <v>741</v>
      </c>
      <c r="H1864" s="1" t="s">
        <v>780</v>
      </c>
      <c r="I1864" s="2">
        <v>40</v>
      </c>
      <c r="J1864" s="2">
        <v>0.06</v>
      </c>
      <c r="K1864" s="2">
        <f t="shared" si="232"/>
        <v>0.02</v>
      </c>
      <c r="L1864" s="2">
        <f t="shared" si="233"/>
        <v>0.04</v>
      </c>
      <c r="AB1864" s="14">
        <v>0.02</v>
      </c>
      <c r="AC1864" s="5">
        <v>1.8243750000000001</v>
      </c>
      <c r="AR1864" s="5" t="str">
        <f t="shared" si="234"/>
        <v/>
      </c>
      <c r="AT1864" s="5" t="str">
        <f t="shared" si="235"/>
        <v/>
      </c>
      <c r="AV1864" s="5" t="str">
        <f t="shared" si="236"/>
        <v/>
      </c>
      <c r="AX1864" s="2">
        <v>0.04</v>
      </c>
      <c r="AY1864" s="5">
        <f t="shared" si="237"/>
        <v>1.8243750000000001</v>
      </c>
      <c r="AZ1864" s="11">
        <f t="shared" si="238"/>
        <v>4.6637873546198424E-5</v>
      </c>
      <c r="BA1864" s="5">
        <f t="shared" si="239"/>
        <v>4.6637873546198423E-2</v>
      </c>
    </row>
    <row r="1865" spans="1:53" x14ac:dyDescent="0.25">
      <c r="A1865" s="1" t="s">
        <v>931</v>
      </c>
      <c r="B1865" s="1" t="s">
        <v>932</v>
      </c>
      <c r="C1865" s="1" t="s">
        <v>933</v>
      </c>
      <c r="D1865" s="1" t="s">
        <v>934</v>
      </c>
      <c r="E1865" s="1" t="s">
        <v>95</v>
      </c>
      <c r="F1865" s="1" t="s">
        <v>297</v>
      </c>
      <c r="G1865" s="1" t="s">
        <v>741</v>
      </c>
      <c r="H1865" s="1" t="s">
        <v>780</v>
      </c>
      <c r="I1865" s="2">
        <v>40</v>
      </c>
      <c r="J1865" s="2">
        <v>37.21</v>
      </c>
      <c r="K1865" s="2">
        <f t="shared" si="232"/>
        <v>16.850000000000001</v>
      </c>
      <c r="L1865" s="2">
        <f t="shared" si="233"/>
        <v>20.36</v>
      </c>
      <c r="Z1865" s="13">
        <v>0.17</v>
      </c>
      <c r="AA1865" s="5">
        <v>17.229712500000002</v>
      </c>
      <c r="AB1865" s="14">
        <v>16.68</v>
      </c>
      <c r="AC1865" s="5">
        <v>1521.5287499999999</v>
      </c>
      <c r="AR1865" s="5" t="str">
        <f t="shared" si="234"/>
        <v/>
      </c>
      <c r="AT1865" s="5" t="str">
        <f t="shared" si="235"/>
        <v/>
      </c>
      <c r="AV1865" s="5" t="str">
        <f t="shared" si="236"/>
        <v/>
      </c>
      <c r="AX1865" s="2">
        <v>20.36</v>
      </c>
      <c r="AY1865" s="5">
        <f t="shared" si="237"/>
        <v>1538.7584625</v>
      </c>
      <c r="AZ1865" s="11">
        <f t="shared" si="238"/>
        <v>3.9336442667882263E-2</v>
      </c>
      <c r="BA1865" s="5">
        <f t="shared" si="239"/>
        <v>39.336442667882267</v>
      </c>
    </row>
    <row r="1866" spans="1:53" x14ac:dyDescent="0.25">
      <c r="A1866" s="1" t="s">
        <v>931</v>
      </c>
      <c r="B1866" s="1" t="s">
        <v>932</v>
      </c>
      <c r="C1866" s="1" t="s">
        <v>933</v>
      </c>
      <c r="D1866" s="1" t="s">
        <v>934</v>
      </c>
      <c r="E1866" s="1" t="s">
        <v>91</v>
      </c>
      <c r="F1866" s="1" t="s">
        <v>297</v>
      </c>
      <c r="G1866" s="1" t="s">
        <v>741</v>
      </c>
      <c r="H1866" s="1" t="s">
        <v>780</v>
      </c>
      <c r="I1866" s="2">
        <v>40</v>
      </c>
      <c r="J1866" s="2">
        <v>0.09</v>
      </c>
      <c r="K1866" s="2">
        <f t="shared" si="232"/>
        <v>0</v>
      </c>
      <c r="L1866" s="2">
        <f t="shared" si="233"/>
        <v>0.09</v>
      </c>
      <c r="AR1866" s="5" t="str">
        <f t="shared" si="234"/>
        <v/>
      </c>
      <c r="AT1866" s="5" t="str">
        <f t="shared" si="235"/>
        <v/>
      </c>
      <c r="AV1866" s="5" t="str">
        <f t="shared" si="236"/>
        <v/>
      </c>
      <c r="AX1866" s="2">
        <v>0.09</v>
      </c>
      <c r="AY1866" s="5">
        <f t="shared" si="237"/>
        <v>0</v>
      </c>
      <c r="AZ1866" s="11">
        <f t="shared" si="238"/>
        <v>0</v>
      </c>
      <c r="BA1866" s="5">
        <f t="shared" si="239"/>
        <v>0</v>
      </c>
    </row>
    <row r="1867" spans="1:53" x14ac:dyDescent="0.25">
      <c r="A1867" s="1" t="s">
        <v>935</v>
      </c>
      <c r="B1867" s="1" t="s">
        <v>927</v>
      </c>
      <c r="C1867" s="1" t="s">
        <v>928</v>
      </c>
      <c r="D1867" s="1" t="s">
        <v>61</v>
      </c>
      <c r="E1867" s="1" t="s">
        <v>95</v>
      </c>
      <c r="F1867" s="1" t="s">
        <v>297</v>
      </c>
      <c r="G1867" s="1" t="s">
        <v>741</v>
      </c>
      <c r="H1867" s="1" t="s">
        <v>780</v>
      </c>
      <c r="I1867" s="2">
        <v>40</v>
      </c>
      <c r="J1867" s="2">
        <v>0.06</v>
      </c>
      <c r="K1867" s="2">
        <f t="shared" si="232"/>
        <v>0</v>
      </c>
      <c r="L1867" s="2">
        <f t="shared" si="233"/>
        <v>0.06</v>
      </c>
      <c r="AR1867" s="5" t="str">
        <f t="shared" si="234"/>
        <v/>
      </c>
      <c r="AT1867" s="5" t="str">
        <f t="shared" si="235"/>
        <v/>
      </c>
      <c r="AV1867" s="5" t="str">
        <f t="shared" si="236"/>
        <v/>
      </c>
      <c r="AX1867" s="2">
        <v>0.06</v>
      </c>
      <c r="AY1867" s="5">
        <f t="shared" si="237"/>
        <v>0</v>
      </c>
      <c r="AZ1867" s="11">
        <f t="shared" si="238"/>
        <v>0</v>
      </c>
      <c r="BA1867" s="5">
        <f t="shared" si="239"/>
        <v>0</v>
      </c>
    </row>
    <row r="1868" spans="1:53" x14ac:dyDescent="0.25">
      <c r="A1868" s="1" t="s">
        <v>935</v>
      </c>
      <c r="B1868" s="1" t="s">
        <v>927</v>
      </c>
      <c r="C1868" s="1" t="s">
        <v>928</v>
      </c>
      <c r="D1868" s="1" t="s">
        <v>61</v>
      </c>
      <c r="E1868" s="1" t="s">
        <v>67</v>
      </c>
      <c r="F1868" s="1" t="s">
        <v>297</v>
      </c>
      <c r="G1868" s="1" t="s">
        <v>741</v>
      </c>
      <c r="H1868" s="1" t="s">
        <v>780</v>
      </c>
      <c r="I1868" s="2">
        <v>40</v>
      </c>
      <c r="J1868" s="2">
        <v>0.09</v>
      </c>
      <c r="K1868" s="2">
        <f t="shared" si="232"/>
        <v>0.06</v>
      </c>
      <c r="L1868" s="2">
        <f t="shared" si="233"/>
        <v>0.03</v>
      </c>
      <c r="AB1868" s="14">
        <v>0.06</v>
      </c>
      <c r="AC1868" s="5">
        <v>5.4731249999999996</v>
      </c>
      <c r="AR1868" s="5" t="str">
        <f t="shared" si="234"/>
        <v/>
      </c>
      <c r="AT1868" s="5" t="str">
        <f t="shared" si="235"/>
        <v/>
      </c>
      <c r="AV1868" s="5" t="str">
        <f t="shared" si="236"/>
        <v/>
      </c>
      <c r="AX1868" s="2">
        <v>0.03</v>
      </c>
      <c r="AY1868" s="5">
        <f t="shared" si="237"/>
        <v>5.4731249999999996</v>
      </c>
      <c r="AZ1868" s="11">
        <f t="shared" si="238"/>
        <v>1.3991362063859526E-4</v>
      </c>
      <c r="BA1868" s="5">
        <f t="shared" si="239"/>
        <v>0.13991362063859525</v>
      </c>
    </row>
    <row r="1869" spans="1:53" x14ac:dyDescent="0.25">
      <c r="A1869" s="1" t="s">
        <v>935</v>
      </c>
      <c r="B1869" s="1" t="s">
        <v>927</v>
      </c>
      <c r="C1869" s="1" t="s">
        <v>928</v>
      </c>
      <c r="D1869" s="1" t="s">
        <v>61</v>
      </c>
      <c r="E1869" s="1" t="s">
        <v>68</v>
      </c>
      <c r="F1869" s="1" t="s">
        <v>297</v>
      </c>
      <c r="G1869" s="1" t="s">
        <v>741</v>
      </c>
      <c r="H1869" s="1" t="s">
        <v>780</v>
      </c>
      <c r="I1869" s="2">
        <v>40</v>
      </c>
      <c r="J1869" s="2">
        <v>37.32</v>
      </c>
      <c r="K1869" s="2">
        <f t="shared" si="232"/>
        <v>3.61</v>
      </c>
      <c r="L1869" s="2">
        <f t="shared" si="233"/>
        <v>33.71</v>
      </c>
      <c r="AB1869" s="14">
        <v>3.61</v>
      </c>
      <c r="AC1869" s="5">
        <v>329.2996875</v>
      </c>
      <c r="AR1869" s="5" t="str">
        <f t="shared" si="234"/>
        <v/>
      </c>
      <c r="AT1869" s="5" t="str">
        <f t="shared" si="235"/>
        <v/>
      </c>
      <c r="AV1869" s="5" t="str">
        <f t="shared" si="236"/>
        <v/>
      </c>
      <c r="AX1869" s="2">
        <v>33.71</v>
      </c>
      <c r="AY1869" s="5">
        <f t="shared" si="237"/>
        <v>329.2996875</v>
      </c>
      <c r="AZ1869" s="11">
        <f t="shared" si="238"/>
        <v>8.4181361750888146E-3</v>
      </c>
      <c r="BA1869" s="5">
        <f t="shared" si="239"/>
        <v>8.4181361750888133</v>
      </c>
    </row>
    <row r="1870" spans="1:53" x14ac:dyDescent="0.25">
      <c r="A1870" s="1" t="s">
        <v>936</v>
      </c>
      <c r="B1870" s="1" t="s">
        <v>937</v>
      </c>
      <c r="C1870" s="1" t="s">
        <v>938</v>
      </c>
      <c r="D1870" s="1" t="s">
        <v>61</v>
      </c>
      <c r="E1870" s="1" t="s">
        <v>76</v>
      </c>
      <c r="F1870" s="1" t="s">
        <v>297</v>
      </c>
      <c r="G1870" s="1" t="s">
        <v>741</v>
      </c>
      <c r="H1870" s="1" t="s">
        <v>780</v>
      </c>
      <c r="I1870" s="2">
        <v>2</v>
      </c>
      <c r="J1870" s="2">
        <v>1.61</v>
      </c>
      <c r="K1870" s="2">
        <f t="shared" si="232"/>
        <v>0.57999999999999996</v>
      </c>
      <c r="L1870" s="2">
        <f t="shared" si="233"/>
        <v>1.03</v>
      </c>
      <c r="AB1870" s="14">
        <v>0.57999999999999996</v>
      </c>
      <c r="AC1870" s="5">
        <v>52.906874999999999</v>
      </c>
      <c r="AR1870" s="5" t="str">
        <f t="shared" si="234"/>
        <v/>
      </c>
      <c r="AT1870" s="5" t="str">
        <f t="shared" si="235"/>
        <v/>
      </c>
      <c r="AV1870" s="5" t="str">
        <f t="shared" si="236"/>
        <v/>
      </c>
      <c r="AX1870" s="2">
        <v>1.03</v>
      </c>
      <c r="AY1870" s="5">
        <f t="shared" si="237"/>
        <v>52.906874999999999</v>
      </c>
      <c r="AZ1870" s="11">
        <f t="shared" si="238"/>
        <v>1.3524983328397542E-3</v>
      </c>
      <c r="BA1870" s="5">
        <f t="shared" si="239"/>
        <v>1.3524983328397542</v>
      </c>
    </row>
    <row r="1871" spans="1:53" x14ac:dyDescent="0.25">
      <c r="A1871" s="1" t="s">
        <v>939</v>
      </c>
      <c r="B1871" s="1" t="s">
        <v>917</v>
      </c>
      <c r="C1871" s="1" t="s">
        <v>918</v>
      </c>
      <c r="D1871" s="1" t="s">
        <v>800</v>
      </c>
      <c r="E1871" s="1" t="s">
        <v>62</v>
      </c>
      <c r="F1871" s="1" t="s">
        <v>289</v>
      </c>
      <c r="G1871" s="1" t="s">
        <v>741</v>
      </c>
      <c r="H1871" s="1" t="s">
        <v>780</v>
      </c>
      <c r="I1871" s="2">
        <v>78.5</v>
      </c>
      <c r="J1871" s="2">
        <v>7.0000000000000007E-2</v>
      </c>
      <c r="K1871" s="2">
        <f t="shared" si="232"/>
        <v>7.0000000000000007E-2</v>
      </c>
      <c r="L1871" s="2">
        <f t="shared" si="233"/>
        <v>0</v>
      </c>
      <c r="AB1871" s="14">
        <v>7.0000000000000007E-2</v>
      </c>
      <c r="AC1871" s="5">
        <v>6.3853125000000004</v>
      </c>
      <c r="AR1871" s="5" t="str">
        <f t="shared" si="234"/>
        <v/>
      </c>
      <c r="AT1871" s="5" t="str">
        <f t="shared" si="235"/>
        <v/>
      </c>
      <c r="AV1871" s="5" t="str">
        <f t="shared" si="236"/>
        <v/>
      </c>
      <c r="AY1871" s="5">
        <f t="shared" si="237"/>
        <v>6.3853125000000004</v>
      </c>
      <c r="AZ1871" s="11">
        <f t="shared" si="238"/>
        <v>1.6323255741169449E-4</v>
      </c>
      <c r="BA1871" s="5">
        <f t="shared" si="239"/>
        <v>0.16323255741169451</v>
      </c>
    </row>
    <row r="1872" spans="1:53" x14ac:dyDescent="0.25">
      <c r="A1872" s="1" t="s">
        <v>939</v>
      </c>
      <c r="B1872" s="1" t="s">
        <v>917</v>
      </c>
      <c r="C1872" s="1" t="s">
        <v>918</v>
      </c>
      <c r="D1872" s="1" t="s">
        <v>800</v>
      </c>
      <c r="E1872" s="1" t="s">
        <v>72</v>
      </c>
      <c r="F1872" s="1" t="s">
        <v>289</v>
      </c>
      <c r="G1872" s="1" t="s">
        <v>741</v>
      </c>
      <c r="H1872" s="1" t="s">
        <v>780</v>
      </c>
      <c r="I1872" s="2">
        <v>78.5</v>
      </c>
      <c r="J1872" s="2">
        <v>39.22</v>
      </c>
      <c r="K1872" s="2">
        <f t="shared" si="232"/>
        <v>33.57</v>
      </c>
      <c r="L1872" s="2">
        <f t="shared" si="233"/>
        <v>5.65</v>
      </c>
      <c r="AB1872" s="14">
        <v>33.57</v>
      </c>
      <c r="AC1872" s="5">
        <v>3062.2134375000001</v>
      </c>
      <c r="AR1872" s="5" t="str">
        <f t="shared" si="234"/>
        <v/>
      </c>
      <c r="AT1872" s="5" t="str">
        <f t="shared" si="235"/>
        <v/>
      </c>
      <c r="AV1872" s="5" t="str">
        <f t="shared" si="236"/>
        <v/>
      </c>
      <c r="AX1872" s="2">
        <v>5.65</v>
      </c>
      <c r="AY1872" s="5">
        <f t="shared" si="237"/>
        <v>3062.2134375000001</v>
      </c>
      <c r="AZ1872" s="11">
        <f t="shared" si="238"/>
        <v>7.8281670747294058E-2</v>
      </c>
      <c r="BA1872" s="5">
        <f t="shared" si="239"/>
        <v>78.281670747294058</v>
      </c>
    </row>
    <row r="1873" spans="1:53" x14ac:dyDescent="0.25">
      <c r="A1873" s="1" t="s">
        <v>939</v>
      </c>
      <c r="B1873" s="1" t="s">
        <v>917</v>
      </c>
      <c r="C1873" s="1" t="s">
        <v>918</v>
      </c>
      <c r="D1873" s="1" t="s">
        <v>800</v>
      </c>
      <c r="E1873" s="1" t="s">
        <v>73</v>
      </c>
      <c r="F1873" s="1" t="s">
        <v>289</v>
      </c>
      <c r="G1873" s="1" t="s">
        <v>741</v>
      </c>
      <c r="H1873" s="1" t="s">
        <v>780</v>
      </c>
      <c r="I1873" s="2">
        <v>78.5</v>
      </c>
      <c r="J1873" s="2">
        <v>39.22</v>
      </c>
      <c r="K1873" s="2">
        <f t="shared" si="232"/>
        <v>39.22</v>
      </c>
      <c r="L1873" s="2">
        <f t="shared" si="233"/>
        <v>0</v>
      </c>
      <c r="AB1873" s="14">
        <v>39.22</v>
      </c>
      <c r="AC1873" s="5">
        <v>3577.5993749999998</v>
      </c>
      <c r="AR1873" s="5" t="str">
        <f t="shared" si="234"/>
        <v/>
      </c>
      <c r="AT1873" s="5" t="str">
        <f t="shared" si="235"/>
        <v/>
      </c>
      <c r="AV1873" s="5" t="str">
        <f t="shared" si="236"/>
        <v/>
      </c>
      <c r="AY1873" s="5">
        <f t="shared" si="237"/>
        <v>3577.5993749999998</v>
      </c>
      <c r="AZ1873" s="11">
        <f t="shared" si="238"/>
        <v>9.1456870024095097E-2</v>
      </c>
      <c r="BA1873" s="5">
        <f t="shared" si="239"/>
        <v>91.456870024095096</v>
      </c>
    </row>
    <row r="1874" spans="1:53" x14ac:dyDescent="0.25">
      <c r="A1874" s="1" t="s">
        <v>940</v>
      </c>
      <c r="B1874" s="1" t="s">
        <v>941</v>
      </c>
      <c r="C1874" s="1" t="s">
        <v>942</v>
      </c>
      <c r="D1874" s="1" t="s">
        <v>115</v>
      </c>
      <c r="E1874" s="1" t="s">
        <v>66</v>
      </c>
      <c r="F1874" s="1" t="s">
        <v>289</v>
      </c>
      <c r="G1874" s="1" t="s">
        <v>741</v>
      </c>
      <c r="H1874" s="1" t="s">
        <v>780</v>
      </c>
      <c r="I1874" s="2">
        <v>78.5</v>
      </c>
      <c r="J1874" s="2">
        <v>7.0000000000000007E-2</v>
      </c>
      <c r="K1874" s="2">
        <f t="shared" si="232"/>
        <v>0.01</v>
      </c>
      <c r="L1874" s="2">
        <f t="shared" si="233"/>
        <v>0.06</v>
      </c>
      <c r="AB1874" s="14">
        <v>0.01</v>
      </c>
      <c r="AC1874" s="5">
        <v>0.91218750000000004</v>
      </c>
      <c r="AR1874" s="5" t="str">
        <f t="shared" si="234"/>
        <v/>
      </c>
      <c r="AT1874" s="5" t="str">
        <f t="shared" si="235"/>
        <v/>
      </c>
      <c r="AV1874" s="5" t="str">
        <f t="shared" si="236"/>
        <v/>
      </c>
      <c r="AX1874" s="2">
        <v>0.06</v>
      </c>
      <c r="AY1874" s="5">
        <f t="shared" si="237"/>
        <v>0.91218750000000004</v>
      </c>
      <c r="AZ1874" s="11">
        <f t="shared" si="238"/>
        <v>2.3318936773099212E-5</v>
      </c>
      <c r="BA1874" s="5">
        <f t="shared" si="239"/>
        <v>2.3318936773099212E-2</v>
      </c>
    </row>
    <row r="1875" spans="1:53" x14ac:dyDescent="0.25">
      <c r="A1875" s="1" t="s">
        <v>940</v>
      </c>
      <c r="B1875" s="1" t="s">
        <v>941</v>
      </c>
      <c r="C1875" s="1" t="s">
        <v>942</v>
      </c>
      <c r="D1875" s="1" t="s">
        <v>115</v>
      </c>
      <c r="E1875" s="1" t="s">
        <v>71</v>
      </c>
      <c r="F1875" s="1" t="s">
        <v>289</v>
      </c>
      <c r="G1875" s="1" t="s">
        <v>741</v>
      </c>
      <c r="H1875" s="1" t="s">
        <v>780</v>
      </c>
      <c r="I1875" s="2">
        <v>78.5</v>
      </c>
      <c r="J1875" s="2">
        <v>39.119999999999997</v>
      </c>
      <c r="K1875" s="2">
        <f t="shared" si="232"/>
        <v>5.74</v>
      </c>
      <c r="L1875" s="2">
        <f t="shared" si="233"/>
        <v>33.380000000000003</v>
      </c>
      <c r="AB1875" s="14">
        <v>5.74</v>
      </c>
      <c r="AC1875" s="5">
        <v>523.59562500000004</v>
      </c>
      <c r="AR1875" s="5" t="str">
        <f t="shared" si="234"/>
        <v/>
      </c>
      <c r="AT1875" s="5" t="str">
        <f t="shared" si="235"/>
        <v/>
      </c>
      <c r="AV1875" s="5" t="str">
        <f t="shared" si="236"/>
        <v/>
      </c>
      <c r="AX1875" s="2">
        <v>33.380000000000003</v>
      </c>
      <c r="AY1875" s="5">
        <f t="shared" si="237"/>
        <v>523.59562500000004</v>
      </c>
      <c r="AZ1875" s="11">
        <f t="shared" si="238"/>
        <v>1.3385069707758948E-2</v>
      </c>
      <c r="BA1875" s="5">
        <f t="shared" si="239"/>
        <v>13.385069707758948</v>
      </c>
    </row>
    <row r="1876" spans="1:53" x14ac:dyDescent="0.25">
      <c r="A1876" s="1" t="s">
        <v>940</v>
      </c>
      <c r="B1876" s="1" t="s">
        <v>941</v>
      </c>
      <c r="C1876" s="1" t="s">
        <v>942</v>
      </c>
      <c r="D1876" s="1" t="s">
        <v>115</v>
      </c>
      <c r="E1876" s="1" t="s">
        <v>72</v>
      </c>
      <c r="F1876" s="1" t="s">
        <v>289</v>
      </c>
      <c r="G1876" s="1" t="s">
        <v>741</v>
      </c>
      <c r="H1876" s="1" t="s">
        <v>780</v>
      </c>
      <c r="I1876" s="2">
        <v>78.5</v>
      </c>
      <c r="J1876" s="2">
        <v>0.09</v>
      </c>
      <c r="K1876" s="2">
        <f t="shared" si="232"/>
        <v>0.09</v>
      </c>
      <c r="L1876" s="2">
        <f t="shared" si="233"/>
        <v>0.01</v>
      </c>
      <c r="AB1876" s="14">
        <v>0.09</v>
      </c>
      <c r="AC1876" s="5">
        <v>8.2096874999999994</v>
      </c>
      <c r="AR1876" s="5" t="str">
        <f t="shared" si="234"/>
        <v/>
      </c>
      <c r="AT1876" s="5" t="str">
        <f t="shared" si="235"/>
        <v/>
      </c>
      <c r="AV1876" s="5" t="str">
        <f t="shared" si="236"/>
        <v/>
      </c>
      <c r="AX1876" s="2">
        <v>0.01</v>
      </c>
      <c r="AY1876" s="5">
        <f t="shared" si="237"/>
        <v>8.2096874999999994</v>
      </c>
      <c r="AZ1876" s="11">
        <f t="shared" si="238"/>
        <v>2.0987043095789285E-4</v>
      </c>
      <c r="BA1876" s="5">
        <f t="shared" si="239"/>
        <v>0.20987043095789285</v>
      </c>
    </row>
    <row r="1877" spans="1:53" x14ac:dyDescent="0.25">
      <c r="A1877" s="1" t="s">
        <v>940</v>
      </c>
      <c r="B1877" s="1" t="s">
        <v>941</v>
      </c>
      <c r="C1877" s="1" t="s">
        <v>942</v>
      </c>
      <c r="D1877" s="1" t="s">
        <v>115</v>
      </c>
      <c r="E1877" s="1" t="s">
        <v>73</v>
      </c>
      <c r="F1877" s="1" t="s">
        <v>289</v>
      </c>
      <c r="G1877" s="1" t="s">
        <v>741</v>
      </c>
      <c r="H1877" s="1" t="s">
        <v>780</v>
      </c>
      <c r="I1877" s="2">
        <v>78.5</v>
      </c>
      <c r="J1877" s="2">
        <v>0.09</v>
      </c>
      <c r="K1877" s="2">
        <f t="shared" si="232"/>
        <v>0.09</v>
      </c>
      <c r="L1877" s="2">
        <f t="shared" si="233"/>
        <v>0</v>
      </c>
      <c r="AB1877" s="14">
        <v>0.09</v>
      </c>
      <c r="AC1877" s="5">
        <v>8.2096874999999994</v>
      </c>
      <c r="AR1877" s="5" t="str">
        <f t="shared" si="234"/>
        <v/>
      </c>
      <c r="AT1877" s="5" t="str">
        <f t="shared" si="235"/>
        <v/>
      </c>
      <c r="AV1877" s="5" t="str">
        <f t="shared" si="236"/>
        <v/>
      </c>
      <c r="AY1877" s="5">
        <f t="shared" si="237"/>
        <v>8.2096874999999994</v>
      </c>
      <c r="AZ1877" s="11">
        <f t="shared" si="238"/>
        <v>2.0987043095789285E-4</v>
      </c>
      <c r="BA1877" s="5">
        <f t="shared" si="239"/>
        <v>0.20987043095789285</v>
      </c>
    </row>
    <row r="1878" spans="1:53" x14ac:dyDescent="0.25">
      <c r="A1878" s="1" t="s">
        <v>940</v>
      </c>
      <c r="B1878" s="1" t="s">
        <v>941</v>
      </c>
      <c r="C1878" s="1" t="s">
        <v>942</v>
      </c>
      <c r="D1878" s="1" t="s">
        <v>115</v>
      </c>
      <c r="E1878" s="1" t="s">
        <v>74</v>
      </c>
      <c r="F1878" s="1" t="s">
        <v>289</v>
      </c>
      <c r="G1878" s="1" t="s">
        <v>741</v>
      </c>
      <c r="H1878" s="1" t="s">
        <v>780</v>
      </c>
      <c r="I1878" s="2">
        <v>78.5</v>
      </c>
      <c r="J1878" s="2">
        <v>39.119999999999997</v>
      </c>
      <c r="K1878" s="2">
        <f t="shared" si="232"/>
        <v>12.56</v>
      </c>
      <c r="L1878" s="2">
        <f t="shared" si="233"/>
        <v>26.56</v>
      </c>
      <c r="AB1878" s="14">
        <v>11.96</v>
      </c>
      <c r="AC1878" s="5">
        <v>1090.9762499999999</v>
      </c>
      <c r="AF1878" s="9">
        <v>0.6</v>
      </c>
      <c r="AG1878" s="5">
        <v>19.633792499999998</v>
      </c>
      <c r="AR1878" s="5" t="str">
        <f t="shared" si="234"/>
        <v/>
      </c>
      <c r="AT1878" s="5" t="str">
        <f t="shared" si="235"/>
        <v/>
      </c>
      <c r="AV1878" s="5" t="str">
        <f t="shared" si="236"/>
        <v/>
      </c>
      <c r="AX1878" s="2">
        <v>26.56</v>
      </c>
      <c r="AY1878" s="5">
        <f t="shared" si="237"/>
        <v>1110.6100425</v>
      </c>
      <c r="AZ1878" s="11">
        <f t="shared" si="238"/>
        <v>2.839136182048814E-2</v>
      </c>
      <c r="BA1878" s="5">
        <f t="shared" si="239"/>
        <v>28.39136182048814</v>
      </c>
    </row>
    <row r="1879" spans="1:53" x14ac:dyDescent="0.25">
      <c r="A1879" s="1" t="s">
        <v>943</v>
      </c>
      <c r="B1879" s="1" t="s">
        <v>944</v>
      </c>
      <c r="C1879" s="1" t="s">
        <v>535</v>
      </c>
      <c r="D1879" s="1" t="s">
        <v>61</v>
      </c>
      <c r="E1879" s="1" t="s">
        <v>81</v>
      </c>
      <c r="F1879" s="1" t="s">
        <v>289</v>
      </c>
      <c r="G1879" s="1" t="s">
        <v>741</v>
      </c>
      <c r="H1879" s="1" t="s">
        <v>780</v>
      </c>
      <c r="I1879" s="2">
        <v>79</v>
      </c>
      <c r="J1879" s="2">
        <v>39.36</v>
      </c>
      <c r="K1879" s="2">
        <f t="shared" si="232"/>
        <v>4.68</v>
      </c>
      <c r="L1879" s="2">
        <f t="shared" si="233"/>
        <v>34.68</v>
      </c>
      <c r="AB1879" s="14">
        <v>4.68</v>
      </c>
      <c r="AC1879" s="5">
        <v>426.90375</v>
      </c>
      <c r="AR1879" s="5" t="str">
        <f t="shared" si="234"/>
        <v/>
      </c>
      <c r="AT1879" s="5" t="str">
        <f t="shared" si="235"/>
        <v/>
      </c>
      <c r="AV1879" s="5" t="str">
        <f t="shared" si="236"/>
        <v/>
      </c>
      <c r="AX1879" s="2">
        <v>34.68</v>
      </c>
      <c r="AY1879" s="5">
        <f t="shared" si="237"/>
        <v>426.90375</v>
      </c>
      <c r="AZ1879" s="11">
        <f t="shared" si="238"/>
        <v>1.091326240981043E-2</v>
      </c>
      <c r="BA1879" s="5">
        <f t="shared" si="239"/>
        <v>10.91326240981043</v>
      </c>
    </row>
    <row r="1880" spans="1:53" x14ac:dyDescent="0.25">
      <c r="A1880" s="1" t="s">
        <v>943</v>
      </c>
      <c r="B1880" s="1" t="s">
        <v>944</v>
      </c>
      <c r="C1880" s="1" t="s">
        <v>535</v>
      </c>
      <c r="D1880" s="1" t="s">
        <v>61</v>
      </c>
      <c r="E1880" s="1" t="s">
        <v>62</v>
      </c>
      <c r="F1880" s="1" t="s">
        <v>289</v>
      </c>
      <c r="G1880" s="1" t="s">
        <v>741</v>
      </c>
      <c r="H1880" s="1" t="s">
        <v>780</v>
      </c>
      <c r="I1880" s="2">
        <v>79</v>
      </c>
      <c r="J1880" s="2">
        <v>39.61</v>
      </c>
      <c r="K1880" s="2">
        <f t="shared" si="232"/>
        <v>21.9</v>
      </c>
      <c r="L1880" s="2">
        <f t="shared" si="233"/>
        <v>17.71</v>
      </c>
      <c r="AB1880" s="14">
        <v>21.9</v>
      </c>
      <c r="AC1880" s="5">
        <v>1997.690625</v>
      </c>
      <c r="AR1880" s="5" t="str">
        <f t="shared" si="234"/>
        <v/>
      </c>
      <c r="AT1880" s="5" t="str">
        <f t="shared" si="235"/>
        <v/>
      </c>
      <c r="AV1880" s="5" t="str">
        <f t="shared" si="236"/>
        <v/>
      </c>
      <c r="AX1880" s="2">
        <v>17.71</v>
      </c>
      <c r="AY1880" s="5">
        <f t="shared" si="237"/>
        <v>1997.690625</v>
      </c>
      <c r="AZ1880" s="11">
        <f t="shared" si="238"/>
        <v>5.1068471533087273E-2</v>
      </c>
      <c r="BA1880" s="5">
        <f t="shared" si="239"/>
        <v>51.068471533087276</v>
      </c>
    </row>
    <row r="1881" spans="1:53" x14ac:dyDescent="0.25">
      <c r="A1881" s="1" t="s">
        <v>945</v>
      </c>
      <c r="B1881" s="1" t="s">
        <v>946</v>
      </c>
      <c r="C1881" s="1" t="s">
        <v>947</v>
      </c>
      <c r="D1881" s="1" t="s">
        <v>61</v>
      </c>
      <c r="E1881" s="1" t="s">
        <v>86</v>
      </c>
      <c r="F1881" s="1" t="s">
        <v>289</v>
      </c>
      <c r="G1881" s="1" t="s">
        <v>741</v>
      </c>
      <c r="H1881" s="1" t="s">
        <v>780</v>
      </c>
      <c r="I1881" s="2">
        <v>79</v>
      </c>
      <c r="J1881" s="2">
        <v>39.409999999999997</v>
      </c>
      <c r="K1881" s="2">
        <f t="shared" si="232"/>
        <v>29.98</v>
      </c>
      <c r="L1881" s="2">
        <f t="shared" si="233"/>
        <v>9.43</v>
      </c>
      <c r="AB1881" s="14">
        <v>28.6</v>
      </c>
      <c r="AC1881" s="5">
        <v>2608.8562499999998</v>
      </c>
      <c r="AF1881" s="9">
        <v>1.38</v>
      </c>
      <c r="AG1881" s="5">
        <v>45.157722749999998</v>
      </c>
      <c r="AR1881" s="5" t="str">
        <f t="shared" si="234"/>
        <v/>
      </c>
      <c r="AT1881" s="5" t="str">
        <f t="shared" si="235"/>
        <v/>
      </c>
      <c r="AV1881" s="5" t="str">
        <f t="shared" si="236"/>
        <v/>
      </c>
      <c r="AX1881" s="2">
        <v>9.43</v>
      </c>
      <c r="AY1881" s="5">
        <f t="shared" si="237"/>
        <v>2654.01397275</v>
      </c>
      <c r="AZ1881" s="11">
        <f t="shared" si="238"/>
        <v>6.7846560082745172E-2</v>
      </c>
      <c r="BA1881" s="5">
        <f t="shared" si="239"/>
        <v>67.846560082745171</v>
      </c>
    </row>
    <row r="1882" spans="1:53" x14ac:dyDescent="0.25">
      <c r="A1882" s="1" t="s">
        <v>945</v>
      </c>
      <c r="B1882" s="1" t="s">
        <v>946</v>
      </c>
      <c r="C1882" s="1" t="s">
        <v>947</v>
      </c>
      <c r="D1882" s="1" t="s">
        <v>61</v>
      </c>
      <c r="E1882" s="1" t="s">
        <v>81</v>
      </c>
      <c r="F1882" s="1" t="s">
        <v>289</v>
      </c>
      <c r="G1882" s="1" t="s">
        <v>741</v>
      </c>
      <c r="H1882" s="1" t="s">
        <v>780</v>
      </c>
      <c r="I1882" s="2">
        <v>79</v>
      </c>
      <c r="J1882" s="2">
        <v>0.09</v>
      </c>
      <c r="K1882" s="2">
        <f t="shared" si="232"/>
        <v>0.01</v>
      </c>
      <c r="L1882" s="2">
        <f t="shared" si="233"/>
        <v>0.08</v>
      </c>
      <c r="AB1882" s="14">
        <v>0.01</v>
      </c>
      <c r="AC1882" s="5">
        <v>0.91218750000000004</v>
      </c>
      <c r="AR1882" s="5" t="str">
        <f t="shared" si="234"/>
        <v/>
      </c>
      <c r="AT1882" s="5" t="str">
        <f t="shared" si="235"/>
        <v/>
      </c>
      <c r="AV1882" s="5" t="str">
        <f t="shared" si="236"/>
        <v/>
      </c>
      <c r="AX1882" s="2">
        <v>0.08</v>
      </c>
      <c r="AY1882" s="5">
        <f t="shared" si="237"/>
        <v>0.91218750000000004</v>
      </c>
      <c r="AZ1882" s="11">
        <f t="shared" si="238"/>
        <v>2.3318936773099212E-5</v>
      </c>
      <c r="BA1882" s="5">
        <f t="shared" si="239"/>
        <v>2.3318936773099212E-2</v>
      </c>
    </row>
    <row r="1883" spans="1:53" x14ac:dyDescent="0.25">
      <c r="A1883" s="1" t="s">
        <v>945</v>
      </c>
      <c r="B1883" s="1" t="s">
        <v>946</v>
      </c>
      <c r="C1883" s="1" t="s">
        <v>947</v>
      </c>
      <c r="D1883" s="1" t="s">
        <v>61</v>
      </c>
      <c r="E1883" s="1" t="s">
        <v>62</v>
      </c>
      <c r="F1883" s="1" t="s">
        <v>289</v>
      </c>
      <c r="G1883" s="1" t="s">
        <v>741</v>
      </c>
      <c r="H1883" s="1" t="s">
        <v>780</v>
      </c>
      <c r="I1883" s="2">
        <v>79</v>
      </c>
      <c r="J1883" s="2">
        <v>0.09</v>
      </c>
      <c r="K1883" s="2">
        <f t="shared" si="232"/>
        <v>0.02</v>
      </c>
      <c r="L1883" s="2">
        <f t="shared" si="233"/>
        <v>7.0000000000000007E-2</v>
      </c>
      <c r="AB1883" s="14">
        <v>0.02</v>
      </c>
      <c r="AC1883" s="5">
        <v>1.8243750000000001</v>
      </c>
      <c r="AR1883" s="5" t="str">
        <f t="shared" si="234"/>
        <v/>
      </c>
      <c r="AT1883" s="5" t="str">
        <f t="shared" si="235"/>
        <v/>
      </c>
      <c r="AV1883" s="5" t="str">
        <f t="shared" si="236"/>
        <v/>
      </c>
      <c r="AX1883" s="2">
        <v>7.0000000000000007E-2</v>
      </c>
      <c r="AY1883" s="5">
        <f t="shared" si="237"/>
        <v>1.8243750000000001</v>
      </c>
      <c r="AZ1883" s="11">
        <f t="shared" si="238"/>
        <v>4.6637873546198424E-5</v>
      </c>
      <c r="BA1883" s="5">
        <f t="shared" si="239"/>
        <v>4.6637873546198423E-2</v>
      </c>
    </row>
    <row r="1884" spans="1:53" x14ac:dyDescent="0.25">
      <c r="A1884" s="1" t="s">
        <v>945</v>
      </c>
      <c r="B1884" s="1" t="s">
        <v>946</v>
      </c>
      <c r="C1884" s="1" t="s">
        <v>947</v>
      </c>
      <c r="D1884" s="1" t="s">
        <v>61</v>
      </c>
      <c r="E1884" s="1" t="s">
        <v>66</v>
      </c>
      <c r="F1884" s="1" t="s">
        <v>289</v>
      </c>
      <c r="G1884" s="1" t="s">
        <v>741</v>
      </c>
      <c r="H1884" s="1" t="s">
        <v>780</v>
      </c>
      <c r="I1884" s="2">
        <v>79</v>
      </c>
      <c r="J1884" s="2">
        <v>39.42</v>
      </c>
      <c r="K1884" s="2">
        <f t="shared" si="232"/>
        <v>16.240000000000002</v>
      </c>
      <c r="L1884" s="2">
        <f t="shared" si="233"/>
        <v>23.18</v>
      </c>
      <c r="AB1884" s="14">
        <v>16.12</v>
      </c>
      <c r="AC1884" s="5">
        <v>1470.44625</v>
      </c>
      <c r="AF1884" s="9">
        <v>0.12</v>
      </c>
      <c r="AG1884" s="5">
        <v>3.9267585</v>
      </c>
      <c r="AR1884" s="5" t="str">
        <f t="shared" si="234"/>
        <v/>
      </c>
      <c r="AT1884" s="5" t="str">
        <f t="shared" si="235"/>
        <v/>
      </c>
      <c r="AV1884" s="5" t="str">
        <f t="shared" si="236"/>
        <v/>
      </c>
      <c r="AX1884" s="2">
        <v>23.18</v>
      </c>
      <c r="AY1884" s="5">
        <f t="shared" si="237"/>
        <v>1474.3730085</v>
      </c>
      <c r="AZ1884" s="11">
        <f t="shared" si="238"/>
        <v>3.7690508766208226E-2</v>
      </c>
      <c r="BA1884" s="5">
        <f t="shared" si="239"/>
        <v>37.690508766208225</v>
      </c>
    </row>
    <row r="1885" spans="1:53" x14ac:dyDescent="0.25">
      <c r="A1885" s="1" t="s">
        <v>948</v>
      </c>
      <c r="B1885" s="1" t="s">
        <v>778</v>
      </c>
      <c r="C1885" s="1" t="s">
        <v>779</v>
      </c>
      <c r="D1885" s="1" t="s">
        <v>61</v>
      </c>
      <c r="E1885" s="1" t="s">
        <v>95</v>
      </c>
      <c r="F1885" s="1" t="s">
        <v>289</v>
      </c>
      <c r="G1885" s="1" t="s">
        <v>741</v>
      </c>
      <c r="H1885" s="1" t="s">
        <v>780</v>
      </c>
      <c r="I1885" s="2">
        <v>160</v>
      </c>
      <c r="J1885" s="2">
        <v>40</v>
      </c>
      <c r="K1885" s="2">
        <f t="shared" si="232"/>
        <v>40</v>
      </c>
      <c r="L1885" s="2">
        <f t="shared" si="233"/>
        <v>0</v>
      </c>
      <c r="AB1885" s="14">
        <v>40</v>
      </c>
      <c r="AC1885" s="5">
        <v>3648.75</v>
      </c>
      <c r="AR1885" s="5" t="str">
        <f t="shared" si="234"/>
        <v/>
      </c>
      <c r="AT1885" s="5" t="str">
        <f t="shared" si="235"/>
        <v/>
      </c>
      <c r="AV1885" s="5" t="str">
        <f t="shared" si="236"/>
        <v/>
      </c>
      <c r="AY1885" s="5">
        <f t="shared" si="237"/>
        <v>3648.75</v>
      </c>
      <c r="AZ1885" s="11">
        <f t="shared" si="238"/>
        <v>9.3275747092396846E-2</v>
      </c>
      <c r="BA1885" s="5">
        <f t="shared" si="239"/>
        <v>93.275747092396841</v>
      </c>
    </row>
    <row r="1886" spans="1:53" x14ac:dyDescent="0.25">
      <c r="A1886" s="1" t="s">
        <v>948</v>
      </c>
      <c r="B1886" s="1" t="s">
        <v>778</v>
      </c>
      <c r="C1886" s="1" t="s">
        <v>779</v>
      </c>
      <c r="D1886" s="1" t="s">
        <v>61</v>
      </c>
      <c r="E1886" s="1" t="s">
        <v>91</v>
      </c>
      <c r="F1886" s="1" t="s">
        <v>289</v>
      </c>
      <c r="G1886" s="1" t="s">
        <v>741</v>
      </c>
      <c r="H1886" s="1" t="s">
        <v>780</v>
      </c>
      <c r="I1886" s="2">
        <v>160</v>
      </c>
      <c r="J1886" s="2">
        <v>40</v>
      </c>
      <c r="K1886" s="2">
        <f t="shared" si="232"/>
        <v>40</v>
      </c>
      <c r="L1886" s="2">
        <f t="shared" si="233"/>
        <v>0</v>
      </c>
      <c r="AB1886" s="14">
        <v>40</v>
      </c>
      <c r="AC1886" s="5">
        <v>3648.75</v>
      </c>
      <c r="AR1886" s="5" t="str">
        <f t="shared" si="234"/>
        <v/>
      </c>
      <c r="AT1886" s="5" t="str">
        <f t="shared" si="235"/>
        <v/>
      </c>
      <c r="AV1886" s="5" t="str">
        <f t="shared" si="236"/>
        <v/>
      </c>
      <c r="AY1886" s="5">
        <f t="shared" si="237"/>
        <v>3648.75</v>
      </c>
      <c r="AZ1886" s="11">
        <f t="shared" si="238"/>
        <v>9.3275747092396846E-2</v>
      </c>
      <c r="BA1886" s="5">
        <f t="shared" si="239"/>
        <v>93.275747092396841</v>
      </c>
    </row>
    <row r="1887" spans="1:53" x14ac:dyDescent="0.25">
      <c r="A1887" s="1" t="s">
        <v>948</v>
      </c>
      <c r="B1887" s="1" t="s">
        <v>778</v>
      </c>
      <c r="C1887" s="1" t="s">
        <v>779</v>
      </c>
      <c r="D1887" s="1" t="s">
        <v>61</v>
      </c>
      <c r="E1887" s="1" t="s">
        <v>86</v>
      </c>
      <c r="F1887" s="1" t="s">
        <v>289</v>
      </c>
      <c r="G1887" s="1" t="s">
        <v>741</v>
      </c>
      <c r="H1887" s="1" t="s">
        <v>780</v>
      </c>
      <c r="I1887" s="2">
        <v>160</v>
      </c>
      <c r="J1887" s="2">
        <v>0.09</v>
      </c>
      <c r="K1887" s="2">
        <f t="shared" si="232"/>
        <v>0.09</v>
      </c>
      <c r="L1887" s="2">
        <f t="shared" si="233"/>
        <v>0</v>
      </c>
      <c r="AB1887" s="14">
        <v>0.09</v>
      </c>
      <c r="AC1887" s="5">
        <v>8.2096874999999994</v>
      </c>
      <c r="AR1887" s="5" t="str">
        <f t="shared" si="234"/>
        <v/>
      </c>
      <c r="AT1887" s="5" t="str">
        <f t="shared" si="235"/>
        <v/>
      </c>
      <c r="AV1887" s="5" t="str">
        <f t="shared" si="236"/>
        <v/>
      </c>
      <c r="AY1887" s="5">
        <f t="shared" si="237"/>
        <v>8.2096874999999994</v>
      </c>
      <c r="AZ1887" s="11">
        <f t="shared" si="238"/>
        <v>2.0987043095789285E-4</v>
      </c>
      <c r="BA1887" s="5">
        <f t="shared" si="239"/>
        <v>0.20987043095789285</v>
      </c>
    </row>
    <row r="1888" spans="1:53" x14ac:dyDescent="0.25">
      <c r="A1888" s="1" t="s">
        <v>948</v>
      </c>
      <c r="B1888" s="1" t="s">
        <v>778</v>
      </c>
      <c r="C1888" s="1" t="s">
        <v>779</v>
      </c>
      <c r="D1888" s="1" t="s">
        <v>61</v>
      </c>
      <c r="E1888" s="1" t="s">
        <v>66</v>
      </c>
      <c r="F1888" s="1" t="s">
        <v>289</v>
      </c>
      <c r="G1888" s="1" t="s">
        <v>741</v>
      </c>
      <c r="H1888" s="1" t="s">
        <v>780</v>
      </c>
      <c r="I1888" s="2">
        <v>160</v>
      </c>
      <c r="J1888" s="2">
        <v>0.09</v>
      </c>
      <c r="K1888" s="2">
        <f t="shared" si="232"/>
        <v>7.0000000000000007E-2</v>
      </c>
      <c r="L1888" s="2">
        <f t="shared" si="233"/>
        <v>0.02</v>
      </c>
      <c r="AB1888" s="14">
        <v>7.0000000000000007E-2</v>
      </c>
      <c r="AC1888" s="5">
        <v>6.3853125000000004</v>
      </c>
      <c r="AR1888" s="5" t="str">
        <f t="shared" si="234"/>
        <v/>
      </c>
      <c r="AT1888" s="5" t="str">
        <f t="shared" si="235"/>
        <v/>
      </c>
      <c r="AV1888" s="5" t="str">
        <f t="shared" si="236"/>
        <v/>
      </c>
      <c r="AX1888" s="2">
        <v>0.02</v>
      </c>
      <c r="AY1888" s="5">
        <f t="shared" si="237"/>
        <v>6.3853125000000004</v>
      </c>
      <c r="AZ1888" s="11">
        <f t="shared" si="238"/>
        <v>1.6323255741169449E-4</v>
      </c>
      <c r="BA1888" s="5">
        <f t="shared" si="239"/>
        <v>0.16323255741169451</v>
      </c>
    </row>
    <row r="1889" spans="1:53" x14ac:dyDescent="0.25">
      <c r="A1889" s="1" t="s">
        <v>948</v>
      </c>
      <c r="B1889" s="1" t="s">
        <v>778</v>
      </c>
      <c r="C1889" s="1" t="s">
        <v>779</v>
      </c>
      <c r="D1889" s="1" t="s">
        <v>61</v>
      </c>
      <c r="E1889" s="1" t="s">
        <v>67</v>
      </c>
      <c r="F1889" s="1" t="s">
        <v>289</v>
      </c>
      <c r="G1889" s="1" t="s">
        <v>741</v>
      </c>
      <c r="H1889" s="1" t="s">
        <v>780</v>
      </c>
      <c r="I1889" s="2">
        <v>160</v>
      </c>
      <c r="J1889" s="2">
        <v>39.79</v>
      </c>
      <c r="K1889" s="2">
        <f t="shared" si="232"/>
        <v>31.82</v>
      </c>
      <c r="L1889" s="2">
        <f t="shared" si="233"/>
        <v>7.97</v>
      </c>
      <c r="AB1889" s="14">
        <v>31.82</v>
      </c>
      <c r="AC1889" s="5">
        <v>2902.5806250000001</v>
      </c>
      <c r="AR1889" s="5" t="str">
        <f t="shared" si="234"/>
        <v/>
      </c>
      <c r="AT1889" s="5" t="str">
        <f t="shared" si="235"/>
        <v/>
      </c>
      <c r="AV1889" s="5" t="str">
        <f t="shared" si="236"/>
        <v/>
      </c>
      <c r="AX1889" s="2">
        <v>7.97</v>
      </c>
      <c r="AY1889" s="5">
        <f t="shared" si="237"/>
        <v>2902.5806250000001</v>
      </c>
      <c r="AZ1889" s="11">
        <f t="shared" si="238"/>
        <v>7.4200856812001698E-2</v>
      </c>
      <c r="BA1889" s="5">
        <f t="shared" si="239"/>
        <v>74.200856812001703</v>
      </c>
    </row>
    <row r="1890" spans="1:53" x14ac:dyDescent="0.25">
      <c r="A1890" s="1" t="s">
        <v>948</v>
      </c>
      <c r="B1890" s="1" t="s">
        <v>778</v>
      </c>
      <c r="C1890" s="1" t="s">
        <v>779</v>
      </c>
      <c r="D1890" s="1" t="s">
        <v>61</v>
      </c>
      <c r="E1890" s="1" t="s">
        <v>68</v>
      </c>
      <c r="F1890" s="1" t="s">
        <v>289</v>
      </c>
      <c r="G1890" s="1" t="s">
        <v>741</v>
      </c>
      <c r="H1890" s="1" t="s">
        <v>780</v>
      </c>
      <c r="I1890" s="2">
        <v>160</v>
      </c>
      <c r="J1890" s="2">
        <v>40</v>
      </c>
      <c r="K1890" s="2">
        <f t="shared" si="232"/>
        <v>37.42</v>
      </c>
      <c r="L1890" s="2">
        <f t="shared" si="233"/>
        <v>2.58</v>
      </c>
      <c r="AB1890" s="14">
        <v>37.42</v>
      </c>
      <c r="AC1890" s="5">
        <v>3413.4056249999999</v>
      </c>
      <c r="AR1890" s="5" t="str">
        <f t="shared" si="234"/>
        <v/>
      </c>
      <c r="AT1890" s="5" t="str">
        <f t="shared" si="235"/>
        <v/>
      </c>
      <c r="AV1890" s="5" t="str">
        <f t="shared" si="236"/>
        <v/>
      </c>
      <c r="AX1890" s="2">
        <v>2.58</v>
      </c>
      <c r="AY1890" s="5">
        <f t="shared" si="237"/>
        <v>3413.4056249999999</v>
      </c>
      <c r="AZ1890" s="11">
        <f t="shared" si="238"/>
        <v>8.7259461404937247E-2</v>
      </c>
      <c r="BA1890" s="5">
        <f t="shared" si="239"/>
        <v>87.259461404937255</v>
      </c>
    </row>
    <row r="1891" spans="1:53" x14ac:dyDescent="0.25">
      <c r="A1891" s="1" t="s">
        <v>949</v>
      </c>
      <c r="B1891" s="1" t="s">
        <v>950</v>
      </c>
      <c r="C1891" s="1" t="s">
        <v>951</v>
      </c>
      <c r="D1891" s="1" t="s">
        <v>952</v>
      </c>
      <c r="E1891" s="1" t="s">
        <v>67</v>
      </c>
      <c r="F1891" s="1" t="s">
        <v>289</v>
      </c>
      <c r="G1891" s="1" t="s">
        <v>741</v>
      </c>
      <c r="H1891" s="1" t="s">
        <v>780</v>
      </c>
      <c r="I1891" s="42">
        <v>157</v>
      </c>
      <c r="J1891" s="2">
        <v>7.0000000000000007E-2</v>
      </c>
      <c r="K1891" s="2">
        <f t="shared" si="232"/>
        <v>0</v>
      </c>
      <c r="L1891" s="2">
        <f t="shared" si="233"/>
        <v>7.0000000000000007E-2</v>
      </c>
      <c r="AR1891" s="5" t="str">
        <f t="shared" si="234"/>
        <v/>
      </c>
      <c r="AT1891" s="5" t="str">
        <f t="shared" si="235"/>
        <v/>
      </c>
      <c r="AV1891" s="5" t="str">
        <f t="shared" si="236"/>
        <v/>
      </c>
      <c r="AX1891" s="2">
        <v>7.0000000000000007E-2</v>
      </c>
      <c r="AY1891" s="5">
        <f t="shared" si="237"/>
        <v>0</v>
      </c>
      <c r="AZ1891" s="11">
        <f t="shared" si="238"/>
        <v>0</v>
      </c>
      <c r="BA1891" s="5">
        <f t="shared" si="239"/>
        <v>0</v>
      </c>
    </row>
    <row r="1892" spans="1:53" x14ac:dyDescent="0.25">
      <c r="A1892" s="1" t="s">
        <v>949</v>
      </c>
      <c r="B1892" s="1" t="s">
        <v>950</v>
      </c>
      <c r="C1892" s="1" t="s">
        <v>951</v>
      </c>
      <c r="D1892" s="1" t="s">
        <v>952</v>
      </c>
      <c r="E1892" s="1" t="s">
        <v>68</v>
      </c>
      <c r="F1892" s="1" t="s">
        <v>289</v>
      </c>
      <c r="G1892" s="1" t="s">
        <v>741</v>
      </c>
      <c r="H1892" s="1" t="s">
        <v>780</v>
      </c>
      <c r="I1892" s="42">
        <v>157</v>
      </c>
      <c r="J1892" s="2">
        <v>7.0000000000000007E-2</v>
      </c>
      <c r="K1892" s="2">
        <f t="shared" si="232"/>
        <v>0.04</v>
      </c>
      <c r="L1892" s="2">
        <f t="shared" si="233"/>
        <v>0.03</v>
      </c>
      <c r="AB1892" s="14">
        <v>0.04</v>
      </c>
      <c r="AC1892" s="5">
        <v>3.6487500000000002</v>
      </c>
      <c r="AR1892" s="5" t="str">
        <f t="shared" si="234"/>
        <v/>
      </c>
      <c r="AT1892" s="5" t="str">
        <f t="shared" si="235"/>
        <v/>
      </c>
      <c r="AV1892" s="5" t="str">
        <f t="shared" si="236"/>
        <v/>
      </c>
      <c r="AX1892" s="2">
        <v>0.03</v>
      </c>
      <c r="AY1892" s="5">
        <f t="shared" si="237"/>
        <v>3.6487500000000002</v>
      </c>
      <c r="AZ1892" s="11">
        <f t="shared" si="238"/>
        <v>9.3275747092396848E-5</v>
      </c>
      <c r="BA1892" s="5">
        <f t="shared" si="239"/>
        <v>9.3275747092396846E-2</v>
      </c>
    </row>
    <row r="1893" spans="1:53" x14ac:dyDescent="0.25">
      <c r="A1893" s="1" t="s">
        <v>949</v>
      </c>
      <c r="B1893" s="1" t="s">
        <v>950</v>
      </c>
      <c r="C1893" s="1" t="s">
        <v>951</v>
      </c>
      <c r="D1893" s="1" t="s">
        <v>952</v>
      </c>
      <c r="E1893" s="1" t="s">
        <v>69</v>
      </c>
      <c r="F1893" s="1" t="s">
        <v>289</v>
      </c>
      <c r="G1893" s="1" t="s">
        <v>741</v>
      </c>
      <c r="H1893" s="1" t="s">
        <v>780</v>
      </c>
      <c r="I1893" s="42">
        <v>157</v>
      </c>
      <c r="J1893" s="2">
        <v>42.91</v>
      </c>
      <c r="K1893" s="2">
        <f t="shared" si="232"/>
        <v>0</v>
      </c>
      <c r="L1893" s="2">
        <f t="shared" si="233"/>
        <v>42.91</v>
      </c>
      <c r="AR1893" s="5" t="str">
        <f t="shared" si="234"/>
        <v/>
      </c>
      <c r="AT1893" s="5" t="str">
        <f t="shared" si="235"/>
        <v/>
      </c>
      <c r="AV1893" s="5" t="str">
        <f t="shared" si="236"/>
        <v/>
      </c>
      <c r="AX1893" s="2">
        <v>42.91</v>
      </c>
      <c r="AY1893" s="5">
        <f t="shared" si="237"/>
        <v>0</v>
      </c>
      <c r="AZ1893" s="11">
        <f t="shared" si="238"/>
        <v>0</v>
      </c>
      <c r="BA1893" s="5">
        <f t="shared" si="239"/>
        <v>0</v>
      </c>
    </row>
    <row r="1894" spans="1:53" x14ac:dyDescent="0.25">
      <c r="A1894" s="1" t="s">
        <v>949</v>
      </c>
      <c r="B1894" s="1" t="s">
        <v>950</v>
      </c>
      <c r="C1894" s="1" t="s">
        <v>951</v>
      </c>
      <c r="D1894" s="1" t="s">
        <v>952</v>
      </c>
      <c r="E1894" s="1" t="s">
        <v>70</v>
      </c>
      <c r="F1894" s="1" t="s">
        <v>289</v>
      </c>
      <c r="G1894" s="1" t="s">
        <v>741</v>
      </c>
      <c r="H1894" s="1" t="s">
        <v>780</v>
      </c>
      <c r="I1894" s="42">
        <v>157</v>
      </c>
      <c r="J1894" s="2">
        <v>40</v>
      </c>
      <c r="K1894" s="2">
        <f t="shared" si="232"/>
        <v>0</v>
      </c>
      <c r="L1894" s="2">
        <f t="shared" si="233"/>
        <v>40</v>
      </c>
      <c r="AR1894" s="5" t="str">
        <f t="shared" si="234"/>
        <v/>
      </c>
      <c r="AT1894" s="5" t="str">
        <f t="shared" si="235"/>
        <v/>
      </c>
      <c r="AV1894" s="5" t="str">
        <f t="shared" si="236"/>
        <v/>
      </c>
      <c r="AX1894" s="2">
        <v>40</v>
      </c>
      <c r="AY1894" s="5">
        <f t="shared" si="237"/>
        <v>0</v>
      </c>
      <c r="AZ1894" s="11">
        <f t="shared" si="238"/>
        <v>0</v>
      </c>
      <c r="BA1894" s="5">
        <f t="shared" si="239"/>
        <v>0</v>
      </c>
    </row>
    <row r="1895" spans="1:53" x14ac:dyDescent="0.25">
      <c r="A1895" s="1" t="s">
        <v>949</v>
      </c>
      <c r="B1895" s="1" t="s">
        <v>950</v>
      </c>
      <c r="C1895" s="1" t="s">
        <v>951</v>
      </c>
      <c r="D1895" s="1" t="s">
        <v>952</v>
      </c>
      <c r="E1895" s="1" t="s">
        <v>71</v>
      </c>
      <c r="F1895" s="1" t="s">
        <v>289</v>
      </c>
      <c r="G1895" s="1" t="s">
        <v>741</v>
      </c>
      <c r="H1895" s="1" t="s">
        <v>780</v>
      </c>
      <c r="I1895" s="42">
        <v>157</v>
      </c>
      <c r="J1895" s="2">
        <v>0.09</v>
      </c>
      <c r="K1895" s="2">
        <f t="shared" si="232"/>
        <v>0</v>
      </c>
      <c r="L1895" s="2">
        <f t="shared" si="233"/>
        <v>0.09</v>
      </c>
      <c r="AR1895" s="5" t="str">
        <f t="shared" si="234"/>
        <v/>
      </c>
      <c r="AT1895" s="5" t="str">
        <f t="shared" si="235"/>
        <v/>
      </c>
      <c r="AV1895" s="5" t="str">
        <f t="shared" si="236"/>
        <v/>
      </c>
      <c r="AX1895" s="2">
        <v>0.09</v>
      </c>
      <c r="AY1895" s="5">
        <f t="shared" si="237"/>
        <v>0</v>
      </c>
      <c r="AZ1895" s="11">
        <f t="shared" si="238"/>
        <v>0</v>
      </c>
      <c r="BA1895" s="5">
        <f t="shared" si="239"/>
        <v>0</v>
      </c>
    </row>
    <row r="1896" spans="1:53" x14ac:dyDescent="0.25">
      <c r="A1896" s="1" t="s">
        <v>949</v>
      </c>
      <c r="B1896" s="1" t="s">
        <v>950</v>
      </c>
      <c r="C1896" s="1" t="s">
        <v>951</v>
      </c>
      <c r="D1896" s="1" t="s">
        <v>952</v>
      </c>
      <c r="E1896" s="1" t="s">
        <v>74</v>
      </c>
      <c r="F1896" s="1" t="s">
        <v>289</v>
      </c>
      <c r="G1896" s="1" t="s">
        <v>741</v>
      </c>
      <c r="H1896" s="1" t="s">
        <v>780</v>
      </c>
      <c r="I1896" s="42">
        <v>157</v>
      </c>
      <c r="J1896" s="2">
        <v>0.09</v>
      </c>
      <c r="K1896" s="2">
        <f t="shared" si="232"/>
        <v>0</v>
      </c>
      <c r="L1896" s="2">
        <f t="shared" si="233"/>
        <v>0.09</v>
      </c>
      <c r="AR1896" s="5" t="str">
        <f t="shared" si="234"/>
        <v/>
      </c>
      <c r="AT1896" s="5" t="str">
        <f t="shared" si="235"/>
        <v/>
      </c>
      <c r="AV1896" s="5" t="str">
        <f t="shared" si="236"/>
        <v/>
      </c>
      <c r="AX1896" s="2">
        <v>0.09</v>
      </c>
      <c r="AY1896" s="5">
        <f t="shared" si="237"/>
        <v>0</v>
      </c>
      <c r="AZ1896" s="11">
        <f t="shared" si="238"/>
        <v>0</v>
      </c>
      <c r="BA1896" s="5">
        <f t="shared" si="239"/>
        <v>0</v>
      </c>
    </row>
    <row r="1897" spans="1:53" x14ac:dyDescent="0.25">
      <c r="A1897" s="1" t="s">
        <v>949</v>
      </c>
      <c r="B1897" s="1" t="s">
        <v>950</v>
      </c>
      <c r="C1897" s="1" t="s">
        <v>951</v>
      </c>
      <c r="D1897" s="1" t="s">
        <v>952</v>
      </c>
      <c r="E1897" s="1" t="s">
        <v>75</v>
      </c>
      <c r="F1897" s="1" t="s">
        <v>289</v>
      </c>
      <c r="G1897" s="1" t="s">
        <v>741</v>
      </c>
      <c r="H1897" s="1" t="s">
        <v>780</v>
      </c>
      <c r="I1897" s="42">
        <v>157</v>
      </c>
      <c r="J1897" s="2">
        <v>38.92</v>
      </c>
      <c r="K1897" s="2">
        <f t="shared" si="232"/>
        <v>10.16</v>
      </c>
      <c r="L1897" s="2">
        <f t="shared" si="233"/>
        <v>28.76</v>
      </c>
      <c r="AB1897" s="14">
        <v>10.16</v>
      </c>
      <c r="AC1897" s="5">
        <v>926.78250000000003</v>
      </c>
      <c r="AR1897" s="5" t="str">
        <f t="shared" si="234"/>
        <v/>
      </c>
      <c r="AT1897" s="5" t="str">
        <f t="shared" si="235"/>
        <v/>
      </c>
      <c r="AV1897" s="5" t="str">
        <f t="shared" si="236"/>
        <v/>
      </c>
      <c r="AX1897" s="2">
        <v>28.76</v>
      </c>
      <c r="AY1897" s="5">
        <f t="shared" si="237"/>
        <v>926.78250000000003</v>
      </c>
      <c r="AZ1897" s="11">
        <f t="shared" si="238"/>
        <v>2.3692039761468796E-2</v>
      </c>
      <c r="BA1897" s="5">
        <f t="shared" si="239"/>
        <v>23.692039761468795</v>
      </c>
    </row>
    <row r="1898" spans="1:53" x14ac:dyDescent="0.25">
      <c r="A1898" s="1" t="s">
        <v>949</v>
      </c>
      <c r="B1898" s="1" t="s">
        <v>950</v>
      </c>
      <c r="C1898" s="1" t="s">
        <v>951</v>
      </c>
      <c r="D1898" s="1" t="s">
        <v>952</v>
      </c>
      <c r="E1898" s="1" t="s">
        <v>76</v>
      </c>
      <c r="F1898" s="1" t="s">
        <v>289</v>
      </c>
      <c r="G1898" s="1" t="s">
        <v>741</v>
      </c>
      <c r="H1898" s="1" t="s">
        <v>780</v>
      </c>
      <c r="I1898" s="42">
        <v>157</v>
      </c>
      <c r="J1898" s="2">
        <v>43.11</v>
      </c>
      <c r="K1898" s="2">
        <f t="shared" si="232"/>
        <v>1.98</v>
      </c>
      <c r="L1898" s="2">
        <f t="shared" si="233"/>
        <v>41.13</v>
      </c>
      <c r="AB1898" s="14">
        <v>1.98</v>
      </c>
      <c r="AC1898" s="5">
        <v>180.613125</v>
      </c>
      <c r="AR1898" s="5" t="str">
        <f t="shared" si="234"/>
        <v/>
      </c>
      <c r="AT1898" s="5" t="str">
        <f t="shared" si="235"/>
        <v/>
      </c>
      <c r="AV1898" s="5" t="str">
        <f t="shared" si="236"/>
        <v/>
      </c>
      <c r="AX1898" s="2">
        <v>41.13</v>
      </c>
      <c r="AY1898" s="5">
        <f t="shared" si="237"/>
        <v>180.613125</v>
      </c>
      <c r="AZ1898" s="11">
        <f t="shared" si="238"/>
        <v>4.6171494810736437E-3</v>
      </c>
      <c r="BA1898" s="5">
        <f t="shared" si="239"/>
        <v>4.6171494810736435</v>
      </c>
    </row>
    <row r="1899" spans="1:53" x14ac:dyDescent="0.25">
      <c r="A1899" s="1" t="s">
        <v>953</v>
      </c>
      <c r="B1899" s="1" t="s">
        <v>954</v>
      </c>
      <c r="C1899" s="1" t="s">
        <v>955</v>
      </c>
      <c r="D1899" s="1" t="s">
        <v>956</v>
      </c>
      <c r="E1899" s="1" t="s">
        <v>81</v>
      </c>
      <c r="F1899" s="1" t="s">
        <v>230</v>
      </c>
      <c r="G1899" s="1" t="s">
        <v>741</v>
      </c>
      <c r="H1899" s="1" t="s">
        <v>780</v>
      </c>
      <c r="I1899" s="2">
        <v>240</v>
      </c>
      <c r="J1899" s="2">
        <v>40.44</v>
      </c>
      <c r="K1899" s="2">
        <f t="shared" si="232"/>
        <v>0</v>
      </c>
      <c r="L1899" s="2">
        <f t="shared" si="233"/>
        <v>1.74</v>
      </c>
      <c r="AR1899" s="5" t="str">
        <f t="shared" si="234"/>
        <v/>
      </c>
      <c r="AT1899" s="5" t="str">
        <f t="shared" si="235"/>
        <v/>
      </c>
      <c r="AV1899" s="5" t="str">
        <f t="shared" si="236"/>
        <v/>
      </c>
      <c r="AX1899" s="2">
        <v>1.74</v>
      </c>
      <c r="AY1899" s="5">
        <f t="shared" si="237"/>
        <v>0</v>
      </c>
      <c r="AZ1899" s="11">
        <f t="shared" si="238"/>
        <v>0</v>
      </c>
      <c r="BA1899" s="5">
        <f t="shared" si="239"/>
        <v>0</v>
      </c>
    </row>
    <row r="1900" spans="1:53" x14ac:dyDescent="0.25">
      <c r="A1900" s="1" t="s">
        <v>953</v>
      </c>
      <c r="B1900" s="1" t="s">
        <v>954</v>
      </c>
      <c r="C1900" s="1" t="s">
        <v>955</v>
      </c>
      <c r="D1900" s="1" t="s">
        <v>956</v>
      </c>
      <c r="E1900" s="1" t="s">
        <v>62</v>
      </c>
      <c r="F1900" s="1" t="s">
        <v>230</v>
      </c>
      <c r="G1900" s="1" t="s">
        <v>741</v>
      </c>
      <c r="H1900" s="1" t="s">
        <v>780</v>
      </c>
      <c r="I1900" s="2">
        <v>240</v>
      </c>
      <c r="J1900" s="2">
        <v>38.119999999999997</v>
      </c>
      <c r="K1900" s="2">
        <f t="shared" si="232"/>
        <v>9.15</v>
      </c>
      <c r="L1900" s="2">
        <f t="shared" si="233"/>
        <v>17.309999999999999</v>
      </c>
      <c r="AB1900" s="14">
        <v>9.15</v>
      </c>
      <c r="AC1900" s="5">
        <v>834.65156250000007</v>
      </c>
      <c r="AR1900" s="5" t="str">
        <f t="shared" si="234"/>
        <v/>
      </c>
      <c r="AT1900" s="5" t="str">
        <f t="shared" si="235"/>
        <v/>
      </c>
      <c r="AV1900" s="5" t="str">
        <f t="shared" si="236"/>
        <v/>
      </c>
      <c r="AX1900" s="2">
        <v>17.309999999999999</v>
      </c>
      <c r="AY1900" s="5">
        <f t="shared" si="237"/>
        <v>834.65156250000007</v>
      </c>
      <c r="AZ1900" s="11">
        <f t="shared" si="238"/>
        <v>2.133682714738578E-2</v>
      </c>
      <c r="BA1900" s="5">
        <f t="shared" si="239"/>
        <v>21.33682714738578</v>
      </c>
    </row>
    <row r="1901" spans="1:53" x14ac:dyDescent="0.25">
      <c r="A1901" s="1" t="s">
        <v>953</v>
      </c>
      <c r="B1901" s="1" t="s">
        <v>954</v>
      </c>
      <c r="C1901" s="1" t="s">
        <v>955</v>
      </c>
      <c r="D1901" s="1" t="s">
        <v>956</v>
      </c>
      <c r="E1901" s="1" t="s">
        <v>66</v>
      </c>
      <c r="F1901" s="1" t="s">
        <v>230</v>
      </c>
      <c r="G1901" s="1" t="s">
        <v>741</v>
      </c>
      <c r="H1901" s="1" t="s">
        <v>780</v>
      </c>
      <c r="I1901" s="2">
        <v>240</v>
      </c>
      <c r="J1901" s="2">
        <v>38.22</v>
      </c>
      <c r="K1901" s="2">
        <f t="shared" si="232"/>
        <v>0</v>
      </c>
      <c r="L1901" s="2">
        <f t="shared" si="233"/>
        <v>2.73</v>
      </c>
      <c r="AR1901" s="5" t="str">
        <f t="shared" si="234"/>
        <v/>
      </c>
      <c r="AT1901" s="5" t="str">
        <f t="shared" si="235"/>
        <v/>
      </c>
      <c r="AV1901" s="5" t="str">
        <f t="shared" si="236"/>
        <v/>
      </c>
      <c r="AX1901" s="2">
        <v>2.73</v>
      </c>
      <c r="AY1901" s="5">
        <f t="shared" si="237"/>
        <v>0</v>
      </c>
      <c r="AZ1901" s="11">
        <f t="shared" si="238"/>
        <v>0</v>
      </c>
      <c r="BA1901" s="5">
        <f t="shared" si="239"/>
        <v>0</v>
      </c>
    </row>
    <row r="1902" spans="1:53" x14ac:dyDescent="0.25">
      <c r="A1902" s="1" t="s">
        <v>1022</v>
      </c>
      <c r="B1902" s="1" t="s">
        <v>1021</v>
      </c>
      <c r="C1902" s="1" t="s">
        <v>1025</v>
      </c>
      <c r="D1902" s="1" t="s">
        <v>1026</v>
      </c>
      <c r="E1902" s="1" t="s">
        <v>73</v>
      </c>
      <c r="F1902" s="1" t="s">
        <v>111</v>
      </c>
      <c r="G1902" s="1" t="s">
        <v>64</v>
      </c>
      <c r="H1902" s="1" t="s">
        <v>65</v>
      </c>
      <c r="J1902" s="2">
        <v>2.2400000000000002</v>
      </c>
      <c r="K1902" s="2">
        <f t="shared" si="232"/>
        <v>0.02</v>
      </c>
      <c r="L1902" s="2">
        <f t="shared" si="233"/>
        <v>2.220000028610229</v>
      </c>
      <c r="AM1902" s="9">
        <v>0.02</v>
      </c>
      <c r="AN1902" s="5">
        <v>5.54</v>
      </c>
      <c r="AR1902" s="5" t="s">
        <v>1027</v>
      </c>
      <c r="AT1902" s="5" t="s">
        <v>1027</v>
      </c>
      <c r="AV1902" s="5" t="s">
        <v>1027</v>
      </c>
      <c r="AX1902" s="2">
        <v>2.220000028610229</v>
      </c>
      <c r="AY1902" s="5">
        <f t="shared" si="237"/>
        <v>5.54</v>
      </c>
      <c r="AZ1902" s="11">
        <f t="shared" si="238"/>
        <v>1.4162319668156999E-4</v>
      </c>
      <c r="BA1902" s="5">
        <f t="shared" si="239"/>
        <v>0.14162319668157</v>
      </c>
    </row>
    <row r="1903" spans="1:53" x14ac:dyDescent="0.25">
      <c r="A1903" s="1" t="s">
        <v>1022</v>
      </c>
      <c r="B1903" s="1" t="s">
        <v>1021</v>
      </c>
      <c r="C1903" s="1" t="s">
        <v>1025</v>
      </c>
      <c r="D1903" s="1" t="s">
        <v>1026</v>
      </c>
      <c r="E1903" s="1" t="s">
        <v>69</v>
      </c>
      <c r="F1903" s="1" t="s">
        <v>102</v>
      </c>
      <c r="G1903" s="1" t="s">
        <v>64</v>
      </c>
      <c r="H1903" s="1" t="s">
        <v>65</v>
      </c>
      <c r="J1903" s="2">
        <v>3.08</v>
      </c>
      <c r="K1903" s="2">
        <f t="shared" si="232"/>
        <v>0</v>
      </c>
      <c r="L1903" s="2">
        <f t="shared" si="233"/>
        <v>1.49</v>
      </c>
      <c r="AR1903" s="5" t="s">
        <v>1027</v>
      </c>
      <c r="AT1903" s="5" t="s">
        <v>1027</v>
      </c>
      <c r="AV1903" s="5" t="s">
        <v>1027</v>
      </c>
      <c r="AX1903" s="2">
        <v>1.49</v>
      </c>
      <c r="AY1903" s="5">
        <f t="shared" si="237"/>
        <v>0</v>
      </c>
      <c r="AZ1903" s="11">
        <f t="shared" si="238"/>
        <v>0</v>
      </c>
      <c r="BA1903" s="5">
        <f t="shared" si="239"/>
        <v>0</v>
      </c>
    </row>
    <row r="1904" spans="1:53" x14ac:dyDescent="0.25">
      <c r="A1904" s="1" t="s">
        <v>1022</v>
      </c>
      <c r="B1904" s="1" t="s">
        <v>1021</v>
      </c>
      <c r="C1904" s="1" t="s">
        <v>1025</v>
      </c>
      <c r="D1904" s="1" t="s">
        <v>1026</v>
      </c>
      <c r="E1904" s="1" t="s">
        <v>76</v>
      </c>
      <c r="F1904" s="1" t="s">
        <v>102</v>
      </c>
      <c r="G1904" s="1" t="s">
        <v>64</v>
      </c>
      <c r="H1904" s="1" t="s">
        <v>65</v>
      </c>
      <c r="J1904" s="2">
        <v>1.22</v>
      </c>
      <c r="K1904" s="2">
        <f t="shared" si="232"/>
        <v>9.9999997764825821E-3</v>
      </c>
      <c r="L1904" s="2">
        <f t="shared" si="233"/>
        <v>1.2100000381469731</v>
      </c>
      <c r="AM1904" s="9">
        <v>9.9999997764825821E-3</v>
      </c>
      <c r="AN1904" s="5">
        <v>2.9009749999999999</v>
      </c>
      <c r="AR1904" s="5" t="s">
        <v>1027</v>
      </c>
      <c r="AT1904" s="5" t="s">
        <v>1027</v>
      </c>
      <c r="AV1904" s="5" t="s">
        <v>1027</v>
      </c>
      <c r="AX1904" s="2">
        <v>1.2100000381469731</v>
      </c>
      <c r="AY1904" s="5">
        <f t="shared" si="237"/>
        <v>2.9009749999999999</v>
      </c>
      <c r="AZ1904" s="11">
        <f t="shared" si="238"/>
        <v>7.4159811009624101E-5</v>
      </c>
      <c r="BA1904" s="5">
        <f t="shared" si="239"/>
        <v>7.4159811009624099E-2</v>
      </c>
    </row>
    <row r="1905" spans="1:53" x14ac:dyDescent="0.25">
      <c r="A1905" s="1" t="s">
        <v>1022</v>
      </c>
      <c r="B1905" s="1" t="s">
        <v>1021</v>
      </c>
      <c r="C1905" s="1" t="s">
        <v>1025</v>
      </c>
      <c r="D1905" s="1" t="s">
        <v>1026</v>
      </c>
      <c r="E1905" s="1" t="s">
        <v>86</v>
      </c>
      <c r="F1905" s="1" t="s">
        <v>128</v>
      </c>
      <c r="G1905" s="1" t="s">
        <v>64</v>
      </c>
      <c r="H1905" s="1" t="s">
        <v>65</v>
      </c>
      <c r="J1905" s="2">
        <v>1.24</v>
      </c>
      <c r="K1905" s="2">
        <f t="shared" si="232"/>
        <v>9.9999997764825821E-3</v>
      </c>
      <c r="L1905" s="2">
        <f t="shared" si="233"/>
        <v>1.2300000190734861</v>
      </c>
      <c r="AM1905" s="9">
        <v>9.9999997764825821E-3</v>
      </c>
      <c r="AN1905" s="5">
        <v>2.6372499410528691</v>
      </c>
      <c r="AR1905" s="5" t="s">
        <v>1027</v>
      </c>
      <c r="AT1905" s="5" t="s">
        <v>1027</v>
      </c>
      <c r="AV1905" s="5" t="s">
        <v>1027</v>
      </c>
      <c r="AX1905" s="2">
        <v>1.2300000190734861</v>
      </c>
      <c r="AY1905" s="5">
        <f t="shared" si="237"/>
        <v>2.6372499410528691</v>
      </c>
      <c r="AZ1905" s="11">
        <f t="shared" si="238"/>
        <v>6.7418008501839231E-5</v>
      </c>
      <c r="BA1905" s="5">
        <f t="shared" si="239"/>
        <v>6.7418008501839224E-2</v>
      </c>
    </row>
    <row r="1906" spans="1:53" x14ac:dyDescent="0.25">
      <c r="A1906" s="1" t="s">
        <v>1022</v>
      </c>
      <c r="B1906" s="1" t="s">
        <v>1021</v>
      </c>
      <c r="C1906" s="1" t="s">
        <v>1025</v>
      </c>
      <c r="D1906" s="1" t="s">
        <v>1026</v>
      </c>
      <c r="E1906" s="1" t="s">
        <v>81</v>
      </c>
      <c r="F1906" s="1" t="s">
        <v>128</v>
      </c>
      <c r="G1906" s="1" t="s">
        <v>64</v>
      </c>
      <c r="H1906" s="1" t="s">
        <v>65</v>
      </c>
      <c r="J1906" s="2">
        <v>2.5099999999999998</v>
      </c>
      <c r="K1906" s="2">
        <f t="shared" si="232"/>
        <v>2.999999932944775E-2</v>
      </c>
      <c r="L1906" s="2">
        <f t="shared" si="233"/>
        <v>2.4800000190734859</v>
      </c>
      <c r="AM1906" s="9">
        <v>2.999999932944775E-2</v>
      </c>
      <c r="AN1906" s="5">
        <v>7.9117498231586083</v>
      </c>
      <c r="AR1906" s="5" t="s">
        <v>1027</v>
      </c>
      <c r="AT1906" s="5" t="s">
        <v>1027</v>
      </c>
      <c r="AV1906" s="5" t="s">
        <v>1027</v>
      </c>
      <c r="AX1906" s="2">
        <v>2.4800000190734859</v>
      </c>
      <c r="AY1906" s="5">
        <f t="shared" si="237"/>
        <v>7.9117498231586083</v>
      </c>
      <c r="AZ1906" s="11">
        <f t="shared" si="238"/>
        <v>2.0225402550551772E-4</v>
      </c>
      <c r="BA1906" s="5">
        <f t="shared" si="239"/>
        <v>0.20225402550551771</v>
      </c>
    </row>
    <row r="1907" spans="1:53" x14ac:dyDescent="0.25">
      <c r="A1907" s="1" t="s">
        <v>1022</v>
      </c>
      <c r="B1907" s="1" t="s">
        <v>1021</v>
      </c>
      <c r="C1907" s="1" t="s">
        <v>1025</v>
      </c>
      <c r="D1907" s="1" t="s">
        <v>1026</v>
      </c>
      <c r="E1907" s="1" t="s">
        <v>66</v>
      </c>
      <c r="F1907" s="1" t="s">
        <v>128</v>
      </c>
      <c r="G1907" s="1" t="s">
        <v>64</v>
      </c>
      <c r="H1907" s="1" t="s">
        <v>65</v>
      </c>
      <c r="J1907" s="2">
        <v>3.62</v>
      </c>
      <c r="K1907" s="2">
        <f t="shared" si="232"/>
        <v>3.9999999105930328E-2</v>
      </c>
      <c r="L1907" s="2">
        <f t="shared" si="233"/>
        <v>3.5799999237060551</v>
      </c>
      <c r="AM1907" s="9">
        <v>3.9999999105930328E-2</v>
      </c>
      <c r="AN1907" s="5">
        <v>10.548999764211477</v>
      </c>
      <c r="AR1907" s="5" t="s">
        <v>1027</v>
      </c>
      <c r="AT1907" s="5" t="s">
        <v>1027</v>
      </c>
      <c r="AV1907" s="5" t="s">
        <v>1027</v>
      </c>
      <c r="AX1907" s="2">
        <v>3.5799999237060551</v>
      </c>
      <c r="AY1907" s="5">
        <f t="shared" si="237"/>
        <v>10.548999764211477</v>
      </c>
      <c r="AZ1907" s="11">
        <f t="shared" si="238"/>
        <v>2.6967203400735692E-4</v>
      </c>
      <c r="BA1907" s="5">
        <f t="shared" si="239"/>
        <v>0.2696720340073569</v>
      </c>
    </row>
    <row r="1908" spans="1:53" x14ac:dyDescent="0.25">
      <c r="A1908" s="1" t="s">
        <v>1022</v>
      </c>
      <c r="B1908" s="1" t="s">
        <v>1021</v>
      </c>
      <c r="C1908" s="1" t="s">
        <v>1025</v>
      </c>
      <c r="D1908" s="1" t="s">
        <v>1026</v>
      </c>
      <c r="E1908" s="1" t="s">
        <v>67</v>
      </c>
      <c r="F1908" s="1" t="s">
        <v>128</v>
      </c>
      <c r="G1908" s="1" t="s">
        <v>64</v>
      </c>
      <c r="H1908" s="1" t="s">
        <v>65</v>
      </c>
      <c r="J1908" s="2">
        <v>7.0000000000000007E-2</v>
      </c>
      <c r="K1908" s="2">
        <f t="shared" si="232"/>
        <v>9.9999997764825821E-3</v>
      </c>
      <c r="L1908" s="2">
        <f t="shared" si="233"/>
        <v>5.9999998658895493E-2</v>
      </c>
      <c r="AM1908" s="9">
        <v>9.9999997764825821E-3</v>
      </c>
      <c r="AN1908" s="5">
        <v>2.6372499410528691</v>
      </c>
      <c r="AR1908" s="5" t="s">
        <v>1027</v>
      </c>
      <c r="AT1908" s="5" t="s">
        <v>1027</v>
      </c>
      <c r="AV1908" s="5" t="s">
        <v>1027</v>
      </c>
      <c r="AX1908" s="2">
        <v>5.9999998658895493E-2</v>
      </c>
      <c r="AY1908" s="5">
        <f t="shared" si="237"/>
        <v>2.6372499410528691</v>
      </c>
      <c r="AZ1908" s="11">
        <f t="shared" si="238"/>
        <v>6.7418008501839231E-5</v>
      </c>
      <c r="BA1908" s="5">
        <f t="shared" si="239"/>
        <v>6.7418008501839224E-2</v>
      </c>
    </row>
    <row r="1909" spans="1:53" x14ac:dyDescent="0.25">
      <c r="A1909" s="1" t="s">
        <v>1022</v>
      </c>
      <c r="B1909" s="1" t="s">
        <v>1021</v>
      </c>
      <c r="C1909" s="1" t="s">
        <v>1025</v>
      </c>
      <c r="D1909" s="1" t="s">
        <v>1026</v>
      </c>
      <c r="E1909" s="1" t="s">
        <v>70</v>
      </c>
      <c r="F1909" s="1" t="s">
        <v>128</v>
      </c>
      <c r="G1909" s="1" t="s">
        <v>64</v>
      </c>
      <c r="H1909" s="1" t="s">
        <v>65</v>
      </c>
      <c r="J1909" s="2">
        <v>6.37</v>
      </c>
      <c r="K1909" s="2">
        <f t="shared" si="232"/>
        <v>1.37</v>
      </c>
      <c r="L1909" s="2">
        <f t="shared" si="233"/>
        <v>7.2499998807907096</v>
      </c>
      <c r="AM1909" s="9">
        <v>1.37</v>
      </c>
      <c r="AN1909" s="5">
        <v>321.98</v>
      </c>
      <c r="AR1909" s="5" t="s">
        <v>1027</v>
      </c>
      <c r="AT1909" s="5" t="s">
        <v>1027</v>
      </c>
      <c r="AV1909" s="5" t="s">
        <v>1027</v>
      </c>
      <c r="AX1909" s="2">
        <v>7.2499998807907096</v>
      </c>
      <c r="AY1909" s="5">
        <f t="shared" si="237"/>
        <v>321.98</v>
      </c>
      <c r="AZ1909" s="11">
        <f t="shared" si="238"/>
        <v>8.231017485114062E-3</v>
      </c>
      <c r="BA1909" s="5">
        <f t="shared" si="239"/>
        <v>8.2310174851140623</v>
      </c>
    </row>
    <row r="1910" spans="1:53" x14ac:dyDescent="0.25">
      <c r="A1910" s="1" t="s">
        <v>1022</v>
      </c>
      <c r="B1910" s="1" t="s">
        <v>1021</v>
      </c>
      <c r="C1910" s="1" t="s">
        <v>1025</v>
      </c>
      <c r="D1910" s="1" t="s">
        <v>1026</v>
      </c>
      <c r="E1910" s="1" t="s">
        <v>71</v>
      </c>
      <c r="F1910" s="1" t="s">
        <v>128</v>
      </c>
      <c r="G1910" s="1" t="s">
        <v>64</v>
      </c>
      <c r="H1910" s="1" t="s">
        <v>65</v>
      </c>
      <c r="J1910" s="2">
        <v>0.24</v>
      </c>
      <c r="K1910" s="2">
        <f t="shared" si="232"/>
        <v>0.34</v>
      </c>
      <c r="L1910" s="2">
        <f t="shared" si="233"/>
        <v>0.35999999195337301</v>
      </c>
      <c r="AM1910" s="9">
        <v>0.34</v>
      </c>
      <c r="AN1910" s="5">
        <v>82.95</v>
      </c>
      <c r="AR1910" s="5" t="s">
        <v>1027</v>
      </c>
      <c r="AT1910" s="5" t="s">
        <v>1027</v>
      </c>
      <c r="AV1910" s="5" t="s">
        <v>1027</v>
      </c>
      <c r="AX1910" s="2">
        <v>0.35999999195337301</v>
      </c>
      <c r="AY1910" s="5">
        <f t="shared" si="237"/>
        <v>82.95</v>
      </c>
      <c r="AZ1910" s="11">
        <f t="shared" si="238"/>
        <v>2.1205133871365039E-3</v>
      </c>
      <c r="BA1910" s="5">
        <f t="shared" si="239"/>
        <v>2.1205133871365041</v>
      </c>
    </row>
    <row r="1911" spans="1:53" x14ac:dyDescent="0.25">
      <c r="A1911" s="1" t="s">
        <v>1022</v>
      </c>
      <c r="B1911" s="1" t="s">
        <v>1021</v>
      </c>
      <c r="C1911" s="1" t="s">
        <v>1025</v>
      </c>
      <c r="D1911" s="1" t="s">
        <v>1026</v>
      </c>
      <c r="E1911" s="1" t="s">
        <v>73</v>
      </c>
      <c r="F1911" s="1" t="s">
        <v>128</v>
      </c>
      <c r="G1911" s="1" t="s">
        <v>64</v>
      </c>
      <c r="H1911" s="1" t="s">
        <v>65</v>
      </c>
      <c r="J1911" s="2">
        <v>1.92</v>
      </c>
      <c r="K1911" s="2">
        <f t="shared" si="232"/>
        <v>1.919999957084656</v>
      </c>
      <c r="L1911" s="2">
        <f t="shared" si="233"/>
        <v>0</v>
      </c>
      <c r="AM1911" s="9">
        <v>1.919999957084656</v>
      </c>
      <c r="AN1911" s="5">
        <v>460.31998971104628</v>
      </c>
      <c r="AR1911" s="5" t="s">
        <v>1027</v>
      </c>
      <c r="AT1911" s="5" t="s">
        <v>1027</v>
      </c>
      <c r="AV1911" s="5" t="s">
        <v>1027</v>
      </c>
      <c r="AY1911" s="5">
        <f t="shared" si="237"/>
        <v>460.31998971104628</v>
      </c>
      <c r="AZ1911" s="11">
        <f t="shared" si="238"/>
        <v>1.1767506938502849E-2</v>
      </c>
      <c r="BA1911" s="5">
        <f t="shared" si="239"/>
        <v>11.767506938502848</v>
      </c>
    </row>
    <row r="1912" spans="1:53" x14ac:dyDescent="0.25">
      <c r="A1912" s="1" t="s">
        <v>1022</v>
      </c>
      <c r="B1912" s="1" t="s">
        <v>1021</v>
      </c>
      <c r="C1912" s="1" t="s">
        <v>1025</v>
      </c>
      <c r="D1912" s="1" t="s">
        <v>1026</v>
      </c>
      <c r="E1912" s="1" t="s">
        <v>74</v>
      </c>
      <c r="F1912" s="1" t="s">
        <v>128</v>
      </c>
      <c r="G1912" s="1" t="s">
        <v>64</v>
      </c>
      <c r="H1912" s="1" t="s">
        <v>65</v>
      </c>
      <c r="J1912" s="2">
        <v>1.54</v>
      </c>
      <c r="K1912" s="2">
        <f t="shared" si="232"/>
        <v>1.98</v>
      </c>
      <c r="L1912" s="2">
        <f t="shared" si="233"/>
        <v>0.2399999983608723</v>
      </c>
      <c r="AM1912" s="9">
        <v>1.98</v>
      </c>
      <c r="AN1912" s="5">
        <v>472.79</v>
      </c>
      <c r="AR1912" s="5" t="s">
        <v>1027</v>
      </c>
      <c r="AT1912" s="5" t="s">
        <v>1027</v>
      </c>
      <c r="AV1912" s="5" t="s">
        <v>1027</v>
      </c>
      <c r="AX1912" s="2">
        <v>0.2399999983608723</v>
      </c>
      <c r="AY1912" s="5">
        <f t="shared" si="237"/>
        <v>472.79</v>
      </c>
      <c r="AZ1912" s="11">
        <f t="shared" si="238"/>
        <v>1.208628721283023E-2</v>
      </c>
      <c r="BA1912" s="5">
        <f t="shared" si="239"/>
        <v>12.08628721283023</v>
      </c>
    </row>
    <row r="1913" spans="1:53" x14ac:dyDescent="0.25">
      <c r="A1913" s="1" t="s">
        <v>1022</v>
      </c>
      <c r="B1913" s="1" t="s">
        <v>1021</v>
      </c>
      <c r="C1913" s="1" t="s">
        <v>1025</v>
      </c>
      <c r="D1913" s="1" t="s">
        <v>1026</v>
      </c>
      <c r="E1913" s="1" t="s">
        <v>75</v>
      </c>
      <c r="F1913" s="1" t="s">
        <v>128</v>
      </c>
      <c r="G1913" s="1" t="s">
        <v>64</v>
      </c>
      <c r="H1913" s="1" t="s">
        <v>65</v>
      </c>
      <c r="J1913" s="2">
        <v>0</v>
      </c>
      <c r="K1913" s="2">
        <f t="shared" si="232"/>
        <v>4.8099999999999996</v>
      </c>
      <c r="L1913" s="2">
        <f t="shared" si="233"/>
        <v>3.0799999237060551</v>
      </c>
      <c r="AM1913" s="9">
        <v>4.8099999999999996</v>
      </c>
      <c r="AN1913" s="5">
        <v>1121.55</v>
      </c>
      <c r="AR1913" s="5" t="s">
        <v>1027</v>
      </c>
      <c r="AT1913" s="5" t="s">
        <v>1027</v>
      </c>
      <c r="AV1913" s="5" t="s">
        <v>1027</v>
      </c>
      <c r="AX1913" s="2">
        <v>3.0799999237060551</v>
      </c>
      <c r="AY1913" s="5">
        <f t="shared" si="237"/>
        <v>1121.55</v>
      </c>
      <c r="AZ1913" s="11">
        <f t="shared" si="238"/>
        <v>2.8671028201843831E-2</v>
      </c>
      <c r="BA1913" s="5">
        <f t="shared" si="239"/>
        <v>28.671028201843832</v>
      </c>
    </row>
    <row r="1914" spans="1:53" x14ac:dyDescent="0.25">
      <c r="A1914" s="1" t="s">
        <v>1022</v>
      </c>
      <c r="B1914" s="1" t="s">
        <v>1021</v>
      </c>
      <c r="C1914" s="1" t="s">
        <v>1025</v>
      </c>
      <c r="D1914" s="1" t="s">
        <v>1026</v>
      </c>
      <c r="E1914" s="1" t="s">
        <v>76</v>
      </c>
      <c r="F1914" s="1" t="s">
        <v>128</v>
      </c>
      <c r="G1914" s="1" t="s">
        <v>64</v>
      </c>
      <c r="H1914" s="1" t="s">
        <v>65</v>
      </c>
      <c r="J1914" s="2">
        <v>0.56000000000000005</v>
      </c>
      <c r="K1914" s="2">
        <f t="shared" si="232"/>
        <v>0.56999999999999995</v>
      </c>
      <c r="L1914" s="2">
        <f t="shared" si="233"/>
        <v>7.3600001335144043</v>
      </c>
      <c r="AM1914" s="9">
        <v>0.56999999999999995</v>
      </c>
      <c r="AN1914" s="5">
        <v>133.30000000000001</v>
      </c>
      <c r="AR1914" s="5" t="s">
        <v>1027</v>
      </c>
      <c r="AT1914" s="5" t="s">
        <v>1027</v>
      </c>
      <c r="AV1914" s="5" t="s">
        <v>1027</v>
      </c>
      <c r="AX1914" s="2">
        <v>7.3600001335144043</v>
      </c>
      <c r="AY1914" s="5">
        <f t="shared" si="237"/>
        <v>133.30000000000001</v>
      </c>
      <c r="AZ1914" s="11">
        <f t="shared" si="238"/>
        <v>3.4076483966883181E-3</v>
      </c>
      <c r="BA1914" s="5">
        <f t="shared" si="239"/>
        <v>3.4076483966883182</v>
      </c>
    </row>
    <row r="1915" spans="1:53" x14ac:dyDescent="0.25">
      <c r="A1915" s="1" t="s">
        <v>1023</v>
      </c>
      <c r="B1915" s="1" t="s">
        <v>1021</v>
      </c>
      <c r="C1915" s="1" t="s">
        <v>1025</v>
      </c>
      <c r="D1915" s="1" t="s">
        <v>1026</v>
      </c>
      <c r="E1915" s="1" t="s">
        <v>95</v>
      </c>
      <c r="F1915" s="1" t="s">
        <v>591</v>
      </c>
      <c r="G1915" s="1" t="s">
        <v>64</v>
      </c>
      <c r="H1915" s="1" t="s">
        <v>254</v>
      </c>
      <c r="J1915" s="2">
        <v>2.16</v>
      </c>
      <c r="K1915" s="2">
        <f t="shared" si="232"/>
        <v>2.85</v>
      </c>
      <c r="L1915" s="2">
        <f t="shared" si="233"/>
        <v>0</v>
      </c>
      <c r="AM1915" s="9">
        <v>2.85</v>
      </c>
      <c r="AN1915" s="5">
        <v>702.95</v>
      </c>
      <c r="AR1915" s="5" t="s">
        <v>1027</v>
      </c>
      <c r="AT1915" s="5" t="s">
        <v>1027</v>
      </c>
      <c r="AV1915" s="5" t="s">
        <v>1027</v>
      </c>
      <c r="AY1915" s="5">
        <f t="shared" si="237"/>
        <v>702.95</v>
      </c>
      <c r="AZ1915" s="11">
        <f t="shared" si="238"/>
        <v>1.7970040813593796E-2</v>
      </c>
      <c r="BA1915" s="5">
        <f t="shared" si="239"/>
        <v>17.970040813593798</v>
      </c>
    </row>
    <row r="1916" spans="1:53" x14ac:dyDescent="0.25">
      <c r="A1916" s="1" t="s">
        <v>1023</v>
      </c>
      <c r="B1916" s="1" t="s">
        <v>1021</v>
      </c>
      <c r="C1916" s="1" t="s">
        <v>1025</v>
      </c>
      <c r="D1916" s="1" t="s">
        <v>1026</v>
      </c>
      <c r="E1916" s="1" t="s">
        <v>81</v>
      </c>
      <c r="F1916" s="1" t="s">
        <v>591</v>
      </c>
      <c r="G1916" s="1" t="s">
        <v>64</v>
      </c>
      <c r="H1916" s="1" t="s">
        <v>254</v>
      </c>
      <c r="J1916" s="2">
        <v>3.83</v>
      </c>
      <c r="K1916" s="2">
        <f t="shared" si="232"/>
        <v>3.82</v>
      </c>
      <c r="L1916" s="2">
        <f t="shared" si="233"/>
        <v>0</v>
      </c>
      <c r="AM1916" s="9">
        <v>3.82</v>
      </c>
      <c r="AN1916" s="5">
        <v>909.85</v>
      </c>
      <c r="AR1916" s="5" t="s">
        <v>1027</v>
      </c>
      <c r="AT1916" s="5" t="s">
        <v>1027</v>
      </c>
      <c r="AV1916" s="5" t="s">
        <v>1027</v>
      </c>
      <c r="AY1916" s="5">
        <f t="shared" si="237"/>
        <v>909.85</v>
      </c>
      <c r="AZ1916" s="11">
        <f t="shared" si="238"/>
        <v>2.3259181498326075E-2</v>
      </c>
      <c r="BA1916" s="5">
        <f t="shared" si="239"/>
        <v>23.259181498326075</v>
      </c>
    </row>
    <row r="1917" spans="1:53" x14ac:dyDescent="0.25">
      <c r="A1917" s="1" t="s">
        <v>1023</v>
      </c>
      <c r="B1917" s="1" t="s">
        <v>1021</v>
      </c>
      <c r="C1917" s="1" t="s">
        <v>1025</v>
      </c>
      <c r="D1917" s="1" t="s">
        <v>1026</v>
      </c>
      <c r="E1917" s="1" t="s">
        <v>81</v>
      </c>
      <c r="F1917" s="1" t="s">
        <v>683</v>
      </c>
      <c r="G1917" s="1" t="s">
        <v>64</v>
      </c>
      <c r="H1917" s="1" t="s">
        <v>254</v>
      </c>
      <c r="J1917" s="2">
        <v>1.75</v>
      </c>
      <c r="K1917" s="2">
        <f t="shared" si="232"/>
        <v>1.76</v>
      </c>
      <c r="L1917" s="2">
        <f t="shared" si="233"/>
        <v>0</v>
      </c>
      <c r="AM1917" s="9">
        <v>1.76</v>
      </c>
      <c r="AN1917" s="5">
        <v>418.12</v>
      </c>
      <c r="AR1917" s="5" t="s">
        <v>1027</v>
      </c>
      <c r="AT1917" s="5" t="s">
        <v>1027</v>
      </c>
      <c r="AV1917" s="5" t="s">
        <v>1027</v>
      </c>
      <c r="AY1917" s="5">
        <f t="shared" si="237"/>
        <v>418.12</v>
      </c>
      <c r="AZ1917" s="11">
        <f t="shared" si="238"/>
        <v>1.0688716786371488E-2</v>
      </c>
      <c r="BA1917" s="5">
        <f t="shared" si="239"/>
        <v>10.688716786371488</v>
      </c>
    </row>
    <row r="1918" spans="1:53" x14ac:dyDescent="0.25">
      <c r="A1918" s="1" t="s">
        <v>1023</v>
      </c>
      <c r="B1918" s="1" t="s">
        <v>1021</v>
      </c>
      <c r="C1918" s="1" t="s">
        <v>1025</v>
      </c>
      <c r="D1918" s="1" t="s">
        <v>1026</v>
      </c>
      <c r="E1918" s="1" t="s">
        <v>62</v>
      </c>
      <c r="F1918" s="1" t="s">
        <v>683</v>
      </c>
      <c r="G1918" s="1" t="s">
        <v>64</v>
      </c>
      <c r="H1918" s="1" t="s">
        <v>254</v>
      </c>
      <c r="J1918" s="2">
        <v>3.23</v>
      </c>
      <c r="K1918" s="2">
        <f t="shared" si="232"/>
        <v>2.5099999904632568</v>
      </c>
      <c r="L1918" s="2">
        <f t="shared" si="233"/>
        <v>0.72000002861022949</v>
      </c>
      <c r="AM1918" s="9">
        <v>2.5099999904632568</v>
      </c>
      <c r="AN1918" s="5">
        <v>541.59524794220931</v>
      </c>
      <c r="AR1918" s="5" t="s">
        <v>1027</v>
      </c>
      <c r="AT1918" s="5" t="s">
        <v>1027</v>
      </c>
      <c r="AV1918" s="5" t="s">
        <v>1027</v>
      </c>
      <c r="AX1918" s="2">
        <v>0.72000002861022949</v>
      </c>
      <c r="AY1918" s="5">
        <f t="shared" si="237"/>
        <v>541.59524794220931</v>
      </c>
      <c r="AZ1918" s="11">
        <f t="shared" si="238"/>
        <v>1.3845207639191908E-2</v>
      </c>
      <c r="BA1918" s="5">
        <f t="shared" si="239"/>
        <v>13.845207639191909</v>
      </c>
    </row>
    <row r="1919" spans="1:53" x14ac:dyDescent="0.25">
      <c r="A1919" s="1" t="s">
        <v>1023</v>
      </c>
      <c r="B1919" s="1" t="s">
        <v>1021</v>
      </c>
      <c r="C1919" s="1" t="s">
        <v>1025</v>
      </c>
      <c r="D1919" s="1" t="s">
        <v>1026</v>
      </c>
      <c r="E1919" s="1" t="s">
        <v>66</v>
      </c>
      <c r="F1919" s="1" t="s">
        <v>683</v>
      </c>
      <c r="G1919" s="1" t="s">
        <v>64</v>
      </c>
      <c r="H1919" s="1" t="s">
        <v>254</v>
      </c>
      <c r="J1919" s="2">
        <v>0.47</v>
      </c>
      <c r="K1919" s="2">
        <f t="shared" si="232"/>
        <v>0.38</v>
      </c>
      <c r="L1919" s="2">
        <f t="shared" si="233"/>
        <v>7.9999998211860657E-2</v>
      </c>
      <c r="AM1919" s="9">
        <v>0.38</v>
      </c>
      <c r="AN1919" s="5">
        <v>81.99</v>
      </c>
      <c r="AR1919" s="5" t="s">
        <v>1027</v>
      </c>
      <c r="AT1919" s="5" t="s">
        <v>1027</v>
      </c>
      <c r="AV1919" s="5" t="s">
        <v>1027</v>
      </c>
      <c r="AX1919" s="2">
        <v>7.9999998211860657E-2</v>
      </c>
      <c r="AY1919" s="5">
        <f t="shared" si="237"/>
        <v>81.99</v>
      </c>
      <c r="AZ1919" s="11">
        <f t="shared" si="238"/>
        <v>2.0959721833794086E-3</v>
      </c>
      <c r="BA1919" s="5">
        <f t="shared" si="239"/>
        <v>2.0959721833794087</v>
      </c>
    </row>
    <row r="1920" spans="1:53" x14ac:dyDescent="0.25">
      <c r="A1920" s="1" t="s">
        <v>1023</v>
      </c>
      <c r="B1920" s="1" t="s">
        <v>1021</v>
      </c>
      <c r="C1920" s="1" t="s">
        <v>1025</v>
      </c>
      <c r="D1920" s="1" t="s">
        <v>1026</v>
      </c>
      <c r="E1920" s="1" t="s">
        <v>71</v>
      </c>
      <c r="F1920" s="1" t="s">
        <v>683</v>
      </c>
      <c r="G1920" s="1" t="s">
        <v>64</v>
      </c>
      <c r="H1920" s="1" t="s">
        <v>254</v>
      </c>
      <c r="J1920" s="2">
        <v>3.65</v>
      </c>
      <c r="K1920" s="2">
        <f t="shared" si="232"/>
        <v>3.6500000953674321</v>
      </c>
      <c r="L1920" s="2">
        <f t="shared" si="233"/>
        <v>0</v>
      </c>
      <c r="AM1920" s="9">
        <v>3.6500000953674321</v>
      </c>
      <c r="AN1920" s="5">
        <v>787.57877057790768</v>
      </c>
      <c r="AR1920" s="5" t="s">
        <v>1027</v>
      </c>
      <c r="AT1920" s="5" t="s">
        <v>1027</v>
      </c>
      <c r="AV1920" s="5" t="s">
        <v>1027</v>
      </c>
      <c r="AY1920" s="5">
        <f t="shared" si="237"/>
        <v>787.57877057790768</v>
      </c>
      <c r="AZ1920" s="11">
        <f t="shared" si="238"/>
        <v>2.0133469878661391E-2</v>
      </c>
      <c r="BA1920" s="5">
        <f t="shared" si="239"/>
        <v>20.133469878661391</v>
      </c>
    </row>
    <row r="1921" spans="1:53" x14ac:dyDescent="0.25">
      <c r="A1921" s="1" t="s">
        <v>1023</v>
      </c>
      <c r="B1921" s="1" t="s">
        <v>1021</v>
      </c>
      <c r="C1921" s="1" t="s">
        <v>1025</v>
      </c>
      <c r="D1921" s="1" t="s">
        <v>1026</v>
      </c>
      <c r="E1921" s="1" t="s">
        <v>74</v>
      </c>
      <c r="F1921" s="1" t="s">
        <v>683</v>
      </c>
      <c r="G1921" s="1" t="s">
        <v>64</v>
      </c>
      <c r="H1921" s="1" t="s">
        <v>254</v>
      </c>
      <c r="J1921" s="2">
        <v>0.76</v>
      </c>
      <c r="K1921" s="2">
        <f t="shared" si="232"/>
        <v>0.75999999046325684</v>
      </c>
      <c r="L1921" s="2">
        <f t="shared" si="233"/>
        <v>0</v>
      </c>
      <c r="AM1921" s="9">
        <v>0.75999999046325684</v>
      </c>
      <c r="AN1921" s="5">
        <v>163.98899794220924</v>
      </c>
      <c r="AR1921" s="5" t="s">
        <v>1027</v>
      </c>
      <c r="AT1921" s="5" t="s">
        <v>1027</v>
      </c>
      <c r="AV1921" s="5" t="s">
        <v>1027</v>
      </c>
      <c r="AY1921" s="5">
        <f t="shared" si="237"/>
        <v>163.98899794220924</v>
      </c>
      <c r="AZ1921" s="11">
        <f t="shared" si="238"/>
        <v>4.1921743879391833E-3</v>
      </c>
      <c r="BA1921" s="5">
        <f t="shared" si="239"/>
        <v>4.1921743879391835</v>
      </c>
    </row>
    <row r="1922" spans="1:53" x14ac:dyDescent="0.25">
      <c r="A1922" s="1" t="s">
        <v>1023</v>
      </c>
      <c r="B1922" s="1" t="s">
        <v>1021</v>
      </c>
      <c r="C1922" s="1" t="s">
        <v>1025</v>
      </c>
      <c r="D1922" s="1" t="s">
        <v>1026</v>
      </c>
      <c r="E1922" s="1" t="s">
        <v>75</v>
      </c>
      <c r="F1922" s="1" t="s">
        <v>683</v>
      </c>
      <c r="G1922" s="1" t="s">
        <v>64</v>
      </c>
      <c r="H1922" s="1" t="s">
        <v>254</v>
      </c>
      <c r="J1922" s="2">
        <v>3.2</v>
      </c>
      <c r="K1922" s="2">
        <f t="shared" si="232"/>
        <v>3.2000000476837158</v>
      </c>
      <c r="L1922" s="2">
        <f t="shared" si="233"/>
        <v>0</v>
      </c>
      <c r="AM1922" s="9">
        <v>3.2000000476837158</v>
      </c>
      <c r="AN1922" s="5">
        <v>690.48001028895385</v>
      </c>
      <c r="AR1922" s="5" t="s">
        <v>1027</v>
      </c>
      <c r="AT1922" s="5" t="s">
        <v>1027</v>
      </c>
      <c r="AV1922" s="5" t="s">
        <v>1027</v>
      </c>
      <c r="AY1922" s="5">
        <f t="shared" si="237"/>
        <v>690.48001028895385</v>
      </c>
      <c r="AZ1922" s="11">
        <f t="shared" si="238"/>
        <v>1.7651261065314981E-2</v>
      </c>
      <c r="BA1922" s="5">
        <f t="shared" si="239"/>
        <v>17.65126106531498</v>
      </c>
    </row>
    <row r="1923" spans="1:53" x14ac:dyDescent="0.25">
      <c r="A1923" s="1" t="s">
        <v>1023</v>
      </c>
      <c r="B1923" s="1" t="s">
        <v>1021</v>
      </c>
      <c r="C1923" s="1" t="s">
        <v>1025</v>
      </c>
      <c r="D1923" s="1" t="s">
        <v>1026</v>
      </c>
      <c r="E1923" s="1" t="s">
        <v>95</v>
      </c>
      <c r="F1923" s="1" t="s">
        <v>671</v>
      </c>
      <c r="G1923" s="1" t="s">
        <v>64</v>
      </c>
      <c r="H1923" s="1" t="s">
        <v>254</v>
      </c>
      <c r="J1923" s="2">
        <v>1.86</v>
      </c>
      <c r="K1923" s="2">
        <f t="shared" ref="K1923:K1986" si="240">SUM(N1923,P1923,R1923,T1923,V1923,AD1923,AF1923,AH1923,AK1923,AM1923,AO1923,X1923,Z1923,AB1923,BB1923,BD1923)</f>
        <v>2.6800000071525569</v>
      </c>
      <c r="L1923" s="2">
        <f t="shared" ref="L1923:L1986" si="241">SUM(M1923,AJ1923,AQ1923,AS1923,AU1923,AW1923,AX1923)</f>
        <v>0</v>
      </c>
      <c r="AM1923" s="9">
        <v>2.6800000071525569</v>
      </c>
      <c r="AN1923" s="5">
        <v>578.27700154334298</v>
      </c>
      <c r="AR1923" s="5" t="s">
        <v>1027</v>
      </c>
      <c r="AT1923" s="5" t="s">
        <v>1027</v>
      </c>
      <c r="AV1923" s="5" t="s">
        <v>1027</v>
      </c>
      <c r="AY1923" s="5">
        <f t="shared" ref="AY1923:AY1986" si="242">SUM(O1923,Q1923,S1923,U1923,W1923,AE1923,AG1923,AI1923,AL1923,AN1923,AP1923,Y1923,AA1923,AC1923,BC1923,BE1923)</f>
        <v>578.27700154334298</v>
      </c>
      <c r="AZ1923" s="11">
        <f t="shared" ref="AZ1923:AZ1986" si="243">(AY1923/$AY$2025)*100</f>
        <v>1.4782930961372096E-2</v>
      </c>
      <c r="BA1923" s="5">
        <f t="shared" ref="BA1923:BA1986" si="244">(AZ1923/100)*$BA$1</f>
        <v>14.782930961372095</v>
      </c>
    </row>
    <row r="1924" spans="1:53" x14ac:dyDescent="0.25">
      <c r="A1924" s="1" t="s">
        <v>1023</v>
      </c>
      <c r="B1924" s="1" t="s">
        <v>1021</v>
      </c>
      <c r="C1924" s="1" t="s">
        <v>1025</v>
      </c>
      <c r="D1924" s="1" t="s">
        <v>1026</v>
      </c>
      <c r="E1924" s="1" t="s">
        <v>91</v>
      </c>
      <c r="F1924" s="1" t="s">
        <v>671</v>
      </c>
      <c r="G1924" s="1" t="s">
        <v>64</v>
      </c>
      <c r="H1924" s="1" t="s">
        <v>254</v>
      </c>
      <c r="J1924" s="2">
        <v>1.71</v>
      </c>
      <c r="K1924" s="2">
        <f t="shared" si="240"/>
        <v>2.1000000238418579</v>
      </c>
      <c r="L1924" s="2">
        <f t="shared" si="241"/>
        <v>0</v>
      </c>
      <c r="AM1924" s="9">
        <v>2.1000000238418579</v>
      </c>
      <c r="AN1924" s="5">
        <v>453.12750514447691</v>
      </c>
      <c r="AR1924" s="5" t="s">
        <v>1027</v>
      </c>
      <c r="AT1924" s="5" t="s">
        <v>1027</v>
      </c>
      <c r="AV1924" s="5" t="s">
        <v>1027</v>
      </c>
      <c r="AY1924" s="5">
        <f t="shared" si="242"/>
        <v>453.12750514447691</v>
      </c>
      <c r="AZ1924" s="11">
        <f t="shared" si="243"/>
        <v>1.1583640033015409E-2</v>
      </c>
      <c r="BA1924" s="5">
        <f t="shared" si="244"/>
        <v>11.583640033015408</v>
      </c>
    </row>
    <row r="1925" spans="1:53" x14ac:dyDescent="0.25">
      <c r="A1925" s="1" t="s">
        <v>1023</v>
      </c>
      <c r="B1925" s="1" t="s">
        <v>1021</v>
      </c>
      <c r="C1925" s="1" t="s">
        <v>1025</v>
      </c>
      <c r="D1925" s="1" t="s">
        <v>1026</v>
      </c>
      <c r="E1925" s="1" t="s">
        <v>68</v>
      </c>
      <c r="F1925" s="1" t="s">
        <v>671</v>
      </c>
      <c r="G1925" s="1" t="s">
        <v>64</v>
      </c>
      <c r="H1925" s="1" t="s">
        <v>254</v>
      </c>
      <c r="J1925" s="2">
        <v>2.84</v>
      </c>
      <c r="K1925" s="2">
        <f t="shared" si="240"/>
        <v>3.1</v>
      </c>
      <c r="L1925" s="2">
        <f t="shared" si="241"/>
        <v>0.54999999701976776</v>
      </c>
      <c r="AM1925" s="9">
        <v>3.1</v>
      </c>
      <c r="AN1925" s="5">
        <v>668.9</v>
      </c>
      <c r="AR1925" s="5" t="s">
        <v>1027</v>
      </c>
      <c r="AT1925" s="5" t="s">
        <v>1027</v>
      </c>
      <c r="AV1925" s="5" t="s">
        <v>1027</v>
      </c>
      <c r="AX1925" s="2">
        <v>0.54999999701976776</v>
      </c>
      <c r="AY1925" s="5">
        <f t="shared" si="242"/>
        <v>668.9</v>
      </c>
      <c r="AZ1925" s="11">
        <f t="shared" si="243"/>
        <v>1.7099594992834324E-2</v>
      </c>
      <c r="BA1925" s="5">
        <f t="shared" si="244"/>
        <v>17.099594992834323</v>
      </c>
    </row>
    <row r="1926" spans="1:53" x14ac:dyDescent="0.25">
      <c r="A1926" s="1" t="s">
        <v>1023</v>
      </c>
      <c r="B1926" s="1" t="s">
        <v>1021</v>
      </c>
      <c r="C1926" s="1" t="s">
        <v>1025</v>
      </c>
      <c r="D1926" s="1" t="s">
        <v>1026</v>
      </c>
      <c r="E1926" s="1" t="s">
        <v>62</v>
      </c>
      <c r="F1926" s="1" t="s">
        <v>297</v>
      </c>
      <c r="G1926" s="1" t="s">
        <v>64</v>
      </c>
      <c r="H1926" s="1" t="s">
        <v>254</v>
      </c>
      <c r="J1926" s="2">
        <v>0.84</v>
      </c>
      <c r="K1926" s="2">
        <f t="shared" si="240"/>
        <v>0.8399999737739563</v>
      </c>
      <c r="L1926" s="2">
        <f t="shared" si="241"/>
        <v>0</v>
      </c>
      <c r="AM1926" s="9">
        <v>0.8399999737739563</v>
      </c>
      <c r="AN1926" s="5">
        <v>181.25099434107543</v>
      </c>
      <c r="AR1926" s="5" t="s">
        <v>1027</v>
      </c>
      <c r="AT1926" s="5" t="s">
        <v>1027</v>
      </c>
      <c r="AV1926" s="5" t="s">
        <v>1027</v>
      </c>
      <c r="AY1926" s="5">
        <f t="shared" si="242"/>
        <v>181.25099434107543</v>
      </c>
      <c r="AZ1926" s="11">
        <f t="shared" si="243"/>
        <v>4.6334558159379525E-3</v>
      </c>
      <c r="BA1926" s="5">
        <f t="shared" si="244"/>
        <v>4.6334558159379524</v>
      </c>
    </row>
    <row r="1927" spans="1:53" x14ac:dyDescent="0.25">
      <c r="A1927" s="1" t="s">
        <v>1023</v>
      </c>
      <c r="B1927" s="1" t="s">
        <v>1021</v>
      </c>
      <c r="C1927" s="1" t="s">
        <v>1025</v>
      </c>
      <c r="D1927" s="1" t="s">
        <v>1026</v>
      </c>
      <c r="E1927" s="1" t="s">
        <v>72</v>
      </c>
      <c r="F1927" s="1" t="s">
        <v>297</v>
      </c>
      <c r="G1927" s="1" t="s">
        <v>64</v>
      </c>
      <c r="H1927" s="1" t="s">
        <v>254</v>
      </c>
      <c r="J1927" s="2">
        <v>3.53</v>
      </c>
      <c r="K1927" s="2">
        <f t="shared" si="240"/>
        <v>3.52</v>
      </c>
      <c r="L1927" s="2">
        <f t="shared" si="241"/>
        <v>0</v>
      </c>
      <c r="AM1927" s="9">
        <v>3.52</v>
      </c>
      <c r="AN1927" s="5">
        <v>751.76</v>
      </c>
      <c r="AR1927" s="5" t="s">
        <v>1027</v>
      </c>
      <c r="AT1927" s="5" t="s">
        <v>1027</v>
      </c>
      <c r="AV1927" s="5" t="s">
        <v>1027</v>
      </c>
      <c r="AY1927" s="5">
        <f t="shared" si="242"/>
        <v>751.76</v>
      </c>
      <c r="AZ1927" s="11">
        <f t="shared" si="243"/>
        <v>1.9217807642118601E-2</v>
      </c>
      <c r="BA1927" s="5">
        <f t="shared" si="244"/>
        <v>19.217807642118601</v>
      </c>
    </row>
    <row r="1928" spans="1:53" x14ac:dyDescent="0.25">
      <c r="A1928" s="1" t="s">
        <v>1023</v>
      </c>
      <c r="B1928" s="1" t="s">
        <v>1021</v>
      </c>
      <c r="C1928" s="1" t="s">
        <v>1025</v>
      </c>
      <c r="D1928" s="1" t="s">
        <v>1026</v>
      </c>
      <c r="E1928" s="1" t="s">
        <v>74</v>
      </c>
      <c r="F1928" s="1" t="s">
        <v>297</v>
      </c>
      <c r="G1928" s="1" t="s">
        <v>64</v>
      </c>
      <c r="H1928" s="1" t="s">
        <v>254</v>
      </c>
      <c r="J1928" s="2">
        <v>3.36</v>
      </c>
      <c r="K1928" s="2">
        <f t="shared" si="240"/>
        <v>3.36</v>
      </c>
      <c r="L1928" s="2">
        <f t="shared" si="241"/>
        <v>0</v>
      </c>
      <c r="AM1928" s="9">
        <v>3.36</v>
      </c>
      <c r="AN1928" s="5">
        <v>685.3</v>
      </c>
      <c r="AR1928" s="5" t="s">
        <v>1027</v>
      </c>
      <c r="AT1928" s="5" t="s">
        <v>1027</v>
      </c>
      <c r="AV1928" s="5" t="s">
        <v>1027</v>
      </c>
      <c r="AY1928" s="5">
        <f t="shared" si="242"/>
        <v>685.3</v>
      </c>
      <c r="AZ1928" s="11">
        <f t="shared" si="243"/>
        <v>1.7518840557018033E-2</v>
      </c>
      <c r="BA1928" s="5">
        <f t="shared" si="244"/>
        <v>17.518840557018034</v>
      </c>
    </row>
    <row r="1929" spans="1:53" x14ac:dyDescent="0.25">
      <c r="A1929" s="1" t="s">
        <v>1023</v>
      </c>
      <c r="B1929" s="1" t="s">
        <v>1021</v>
      </c>
      <c r="C1929" s="1" t="s">
        <v>1025</v>
      </c>
      <c r="D1929" s="1" t="s">
        <v>1026</v>
      </c>
      <c r="E1929" s="1" t="s">
        <v>73</v>
      </c>
      <c r="F1929" s="1" t="s">
        <v>297</v>
      </c>
      <c r="G1929" s="1" t="s">
        <v>64</v>
      </c>
      <c r="H1929" s="1" t="s">
        <v>254</v>
      </c>
      <c r="J1929" s="2">
        <v>0.62</v>
      </c>
      <c r="K1929" s="2">
        <f t="shared" si="240"/>
        <v>0.62</v>
      </c>
      <c r="L1929" s="2">
        <f t="shared" si="241"/>
        <v>0</v>
      </c>
      <c r="AM1929" s="9">
        <v>0.62</v>
      </c>
      <c r="AN1929" s="5">
        <v>124.93</v>
      </c>
      <c r="AR1929" s="5" t="s">
        <v>1027</v>
      </c>
      <c r="AT1929" s="5" t="s">
        <v>1027</v>
      </c>
      <c r="AV1929" s="5" t="s">
        <v>1027</v>
      </c>
      <c r="AY1929" s="5">
        <f t="shared" si="242"/>
        <v>124.93</v>
      </c>
      <c r="AZ1929" s="11">
        <f t="shared" si="243"/>
        <v>3.1936797764311447E-3</v>
      </c>
      <c r="BA1929" s="5">
        <f t="shared" si="244"/>
        <v>3.1936797764311446</v>
      </c>
    </row>
    <row r="1930" spans="1:53" x14ac:dyDescent="0.25">
      <c r="A1930" s="1" t="s">
        <v>1023</v>
      </c>
      <c r="B1930" s="1" t="s">
        <v>1021</v>
      </c>
      <c r="C1930" s="1" t="s">
        <v>1025</v>
      </c>
      <c r="D1930" s="1" t="s">
        <v>1026</v>
      </c>
      <c r="E1930" s="1" t="s">
        <v>86</v>
      </c>
      <c r="F1930" s="1" t="s">
        <v>289</v>
      </c>
      <c r="G1930" s="1" t="s">
        <v>64</v>
      </c>
      <c r="H1930" s="1" t="s">
        <v>254</v>
      </c>
      <c r="J1930" s="2">
        <v>1.43</v>
      </c>
      <c r="K1930" s="2">
        <f t="shared" si="240"/>
        <v>1.42</v>
      </c>
      <c r="L1930" s="2">
        <f t="shared" si="241"/>
        <v>0</v>
      </c>
      <c r="AM1930" s="9">
        <v>1.42</v>
      </c>
      <c r="AN1930" s="5">
        <v>287.63</v>
      </c>
      <c r="AR1930" s="5" t="s">
        <v>1027</v>
      </c>
      <c r="AT1930" s="5" t="s">
        <v>1027</v>
      </c>
      <c r="AV1930" s="5" t="s">
        <v>1027</v>
      </c>
      <c r="AY1930" s="5">
        <f t="shared" si="242"/>
        <v>287.63</v>
      </c>
      <c r="AZ1930" s="11">
        <f t="shared" si="243"/>
        <v>7.3529025381805007E-3</v>
      </c>
      <c r="BA1930" s="5">
        <f t="shared" si="244"/>
        <v>7.3529025381805013</v>
      </c>
    </row>
    <row r="1931" spans="1:53" x14ac:dyDescent="0.25">
      <c r="A1931" s="1" t="s">
        <v>1023</v>
      </c>
      <c r="B1931" s="1" t="s">
        <v>1021</v>
      </c>
      <c r="C1931" s="1" t="s">
        <v>1025</v>
      </c>
      <c r="D1931" s="1" t="s">
        <v>1026</v>
      </c>
      <c r="E1931" s="1" t="s">
        <v>91</v>
      </c>
      <c r="F1931" s="1" t="s">
        <v>289</v>
      </c>
      <c r="G1931" s="1" t="s">
        <v>64</v>
      </c>
      <c r="H1931" s="1" t="s">
        <v>254</v>
      </c>
      <c r="J1931" s="2">
        <v>2.2599999999999998</v>
      </c>
      <c r="K1931" s="2">
        <f t="shared" si="240"/>
        <v>2.2599999999999998</v>
      </c>
      <c r="L1931" s="2">
        <f t="shared" si="241"/>
        <v>0</v>
      </c>
      <c r="AM1931" s="9">
        <v>2.2599999999999998</v>
      </c>
      <c r="AN1931" s="5">
        <v>461.54</v>
      </c>
      <c r="AR1931" s="5" t="s">
        <v>1027</v>
      </c>
      <c r="AT1931" s="5" t="s">
        <v>1027</v>
      </c>
      <c r="AV1931" s="5" t="s">
        <v>1027</v>
      </c>
      <c r="AY1931" s="5">
        <f t="shared" si="242"/>
        <v>461.54</v>
      </c>
      <c r="AZ1931" s="11">
        <f t="shared" si="243"/>
        <v>1.1798694981301773E-2</v>
      </c>
      <c r="BA1931" s="5">
        <f t="shared" si="244"/>
        <v>11.798694981301772</v>
      </c>
    </row>
    <row r="1932" spans="1:53" x14ac:dyDescent="0.25">
      <c r="A1932" s="1" t="s">
        <v>1023</v>
      </c>
      <c r="B1932" s="1" t="s">
        <v>1021</v>
      </c>
      <c r="C1932" s="1" t="s">
        <v>1025</v>
      </c>
      <c r="D1932" s="1" t="s">
        <v>1026</v>
      </c>
      <c r="E1932" s="1" t="s">
        <v>67</v>
      </c>
      <c r="F1932" s="1" t="s">
        <v>289</v>
      </c>
      <c r="G1932" s="1" t="s">
        <v>64</v>
      </c>
      <c r="H1932" s="1" t="s">
        <v>254</v>
      </c>
      <c r="J1932" s="2">
        <v>2.72</v>
      </c>
      <c r="K1932" s="2">
        <f t="shared" si="240"/>
        <v>2.72</v>
      </c>
      <c r="L1932" s="2">
        <f t="shared" si="241"/>
        <v>0</v>
      </c>
      <c r="AM1932" s="9">
        <v>2.72</v>
      </c>
      <c r="AN1932" s="5">
        <v>552.16999999999996</v>
      </c>
      <c r="AR1932" s="5" t="s">
        <v>1027</v>
      </c>
      <c r="AT1932" s="5" t="s">
        <v>1027</v>
      </c>
      <c r="AV1932" s="5" t="s">
        <v>1027</v>
      </c>
      <c r="AY1932" s="5">
        <f t="shared" si="242"/>
        <v>552.16999999999996</v>
      </c>
      <c r="AZ1932" s="11">
        <f t="shared" si="243"/>
        <v>1.4115537998495036E-2</v>
      </c>
      <c r="BA1932" s="5">
        <f t="shared" si="244"/>
        <v>14.115537998495036</v>
      </c>
    </row>
    <row r="1933" spans="1:53" x14ac:dyDescent="0.25">
      <c r="A1933" s="1" t="s">
        <v>1023</v>
      </c>
      <c r="B1933" s="1" t="s">
        <v>1021</v>
      </c>
      <c r="C1933" s="1" t="s">
        <v>1025</v>
      </c>
      <c r="D1933" s="1" t="s">
        <v>1026</v>
      </c>
      <c r="E1933" s="1" t="s">
        <v>68</v>
      </c>
      <c r="F1933" s="1" t="s">
        <v>289</v>
      </c>
      <c r="G1933" s="1" t="s">
        <v>64</v>
      </c>
      <c r="H1933" s="1" t="s">
        <v>254</v>
      </c>
      <c r="J1933" s="2">
        <v>0.99</v>
      </c>
      <c r="K1933" s="2">
        <f t="shared" si="240"/>
        <v>0.99</v>
      </c>
      <c r="L1933" s="2">
        <f t="shared" si="241"/>
        <v>0</v>
      </c>
      <c r="AM1933" s="9">
        <v>0.99</v>
      </c>
      <c r="AN1933" s="5">
        <v>202.61</v>
      </c>
      <c r="AR1933" s="5" t="s">
        <v>1027</v>
      </c>
      <c r="AT1933" s="5" t="s">
        <v>1027</v>
      </c>
      <c r="AV1933" s="5" t="s">
        <v>1027</v>
      </c>
      <c r="AY1933" s="5">
        <f t="shared" si="242"/>
        <v>202.61</v>
      </c>
      <c r="AZ1933" s="11">
        <f t="shared" si="243"/>
        <v>5.1794721804427615E-3</v>
      </c>
      <c r="BA1933" s="5">
        <f t="shared" si="244"/>
        <v>5.1794721804427617</v>
      </c>
    </row>
    <row r="1934" spans="1:53" x14ac:dyDescent="0.25">
      <c r="A1934" s="1" t="s">
        <v>1023</v>
      </c>
      <c r="B1934" s="1" t="s">
        <v>1021</v>
      </c>
      <c r="C1934" s="1" t="s">
        <v>1025</v>
      </c>
      <c r="D1934" s="1" t="s">
        <v>1026</v>
      </c>
      <c r="E1934" s="1" t="s">
        <v>69</v>
      </c>
      <c r="F1934" s="1" t="s">
        <v>289</v>
      </c>
      <c r="G1934" s="1" t="s">
        <v>64</v>
      </c>
      <c r="H1934" s="1" t="s">
        <v>254</v>
      </c>
      <c r="J1934" s="2">
        <v>3.82</v>
      </c>
      <c r="K1934" s="2">
        <f t="shared" si="240"/>
        <v>3.83</v>
      </c>
      <c r="L1934" s="2">
        <f t="shared" si="241"/>
        <v>0</v>
      </c>
      <c r="AM1934" s="9">
        <v>3.83</v>
      </c>
      <c r="AN1934" s="5">
        <v>780.46</v>
      </c>
      <c r="AR1934" s="5" t="s">
        <v>1027</v>
      </c>
      <c r="AT1934" s="5" t="s">
        <v>1027</v>
      </c>
      <c r="AV1934" s="5" t="s">
        <v>1027</v>
      </c>
      <c r="AY1934" s="5">
        <f t="shared" si="242"/>
        <v>780.46</v>
      </c>
      <c r="AZ1934" s="11">
        <f t="shared" si="243"/>
        <v>1.9951487379440094E-2</v>
      </c>
      <c r="BA1934" s="5">
        <f t="shared" si="244"/>
        <v>19.951487379440092</v>
      </c>
    </row>
    <row r="1935" spans="1:53" x14ac:dyDescent="0.25">
      <c r="A1935" s="1" t="s">
        <v>1023</v>
      </c>
      <c r="B1935" s="1" t="s">
        <v>1021</v>
      </c>
      <c r="C1935" s="1" t="s">
        <v>1025</v>
      </c>
      <c r="D1935" s="1" t="s">
        <v>1026</v>
      </c>
      <c r="E1935" s="1" t="s">
        <v>76</v>
      </c>
      <c r="F1935" s="1" t="s">
        <v>289</v>
      </c>
      <c r="G1935" s="1" t="s">
        <v>64</v>
      </c>
      <c r="H1935" s="1" t="s">
        <v>254</v>
      </c>
      <c r="J1935" s="2">
        <v>0.14000000000000001</v>
      </c>
      <c r="K1935" s="2">
        <f t="shared" si="240"/>
        <v>0.15</v>
      </c>
      <c r="L1935" s="2">
        <f t="shared" si="241"/>
        <v>0</v>
      </c>
      <c r="AM1935" s="9">
        <v>0.15</v>
      </c>
      <c r="AN1935" s="5">
        <v>29.35</v>
      </c>
      <c r="AR1935" s="5" t="s">
        <v>1027</v>
      </c>
      <c r="AT1935" s="5" t="s">
        <v>1027</v>
      </c>
      <c r="AV1935" s="5" t="s">
        <v>1027</v>
      </c>
      <c r="AY1935" s="5">
        <f t="shared" si="242"/>
        <v>29.35</v>
      </c>
      <c r="AZ1935" s="11">
        <f t="shared" si="243"/>
        <v>7.5029617736535733E-4</v>
      </c>
      <c r="BA1935" s="5">
        <f t="shared" si="244"/>
        <v>0.75029617736535736</v>
      </c>
    </row>
    <row r="1936" spans="1:53" x14ac:dyDescent="0.25">
      <c r="A1936" s="1" t="s">
        <v>1024</v>
      </c>
      <c r="B1936" s="1" t="s">
        <v>1021</v>
      </c>
      <c r="C1936" s="1" t="s">
        <v>1025</v>
      </c>
      <c r="D1936" s="1" t="s">
        <v>1026</v>
      </c>
      <c r="E1936" s="1" t="s">
        <v>81</v>
      </c>
      <c r="F1936" s="1" t="s">
        <v>343</v>
      </c>
      <c r="G1936" s="1" t="s">
        <v>253</v>
      </c>
      <c r="H1936" s="1" t="s">
        <v>254</v>
      </c>
      <c r="J1936" s="2">
        <v>2.79</v>
      </c>
      <c r="K1936" s="2">
        <f t="shared" si="240"/>
        <v>2.7899999618530269</v>
      </c>
      <c r="L1936" s="2">
        <f t="shared" si="241"/>
        <v>0</v>
      </c>
      <c r="AM1936" s="9">
        <v>2.7899999618530269</v>
      </c>
      <c r="AN1936" s="5">
        <v>541.81101999999998</v>
      </c>
      <c r="AR1936" s="5" t="s">
        <v>1027</v>
      </c>
      <c r="AT1936" s="5" t="s">
        <v>1027</v>
      </c>
      <c r="AV1936" s="5" t="s">
        <v>1027</v>
      </c>
      <c r="AY1936" s="5">
        <f t="shared" si="242"/>
        <v>541.81101999999998</v>
      </c>
      <c r="AZ1936" s="11">
        <f t="shared" si="243"/>
        <v>1.3850723582978711E-2</v>
      </c>
      <c r="BA1936" s="5">
        <f t="shared" si="244"/>
        <v>13.850723582978711</v>
      </c>
    </row>
    <row r="1937" spans="1:53" x14ac:dyDescent="0.25">
      <c r="A1937" s="1" t="s">
        <v>1024</v>
      </c>
      <c r="B1937" s="1" t="s">
        <v>1021</v>
      </c>
      <c r="C1937" s="1" t="s">
        <v>1025</v>
      </c>
      <c r="D1937" s="1" t="s">
        <v>1026</v>
      </c>
      <c r="E1937" s="1" t="s">
        <v>62</v>
      </c>
      <c r="F1937" s="1" t="s">
        <v>343</v>
      </c>
      <c r="G1937" s="1" t="s">
        <v>253</v>
      </c>
      <c r="H1937" s="1" t="s">
        <v>254</v>
      </c>
      <c r="J1937" s="2">
        <v>2.23</v>
      </c>
      <c r="K1937" s="2">
        <f t="shared" si="240"/>
        <v>2.2300000190734859</v>
      </c>
      <c r="L1937" s="2">
        <f t="shared" si="241"/>
        <v>0</v>
      </c>
      <c r="AM1937" s="9">
        <v>2.2300000190734859</v>
      </c>
      <c r="AN1937" s="5">
        <v>433.06042000000002</v>
      </c>
      <c r="AR1937" s="5" t="s">
        <v>1027</v>
      </c>
      <c r="AT1937" s="5" t="s">
        <v>1027</v>
      </c>
      <c r="AV1937" s="5" t="s">
        <v>1027</v>
      </c>
      <c r="AY1937" s="5">
        <f t="shared" si="242"/>
        <v>433.06042000000002</v>
      </c>
      <c r="AZ1937" s="11">
        <f t="shared" si="243"/>
        <v>1.1070650006617926E-2</v>
      </c>
      <c r="BA1937" s="5">
        <f t="shared" si="244"/>
        <v>11.070650006617926</v>
      </c>
    </row>
    <row r="1938" spans="1:53" x14ac:dyDescent="0.25">
      <c r="A1938" s="1" t="s">
        <v>1024</v>
      </c>
      <c r="B1938" s="1" t="s">
        <v>1021</v>
      </c>
      <c r="C1938" s="1" t="s">
        <v>1025</v>
      </c>
      <c r="D1938" s="1" t="s">
        <v>1026</v>
      </c>
      <c r="E1938" s="1" t="s">
        <v>66</v>
      </c>
      <c r="F1938" s="1" t="s">
        <v>343</v>
      </c>
      <c r="G1938" s="1" t="s">
        <v>253</v>
      </c>
      <c r="H1938" s="1" t="s">
        <v>254</v>
      </c>
      <c r="J1938" s="2">
        <v>1.6</v>
      </c>
      <c r="K1938" s="2">
        <f t="shared" si="240"/>
        <v>1.6000000238418579</v>
      </c>
      <c r="L1938" s="2">
        <f t="shared" si="241"/>
        <v>0</v>
      </c>
      <c r="AM1938" s="9">
        <v>1.6000000238418579</v>
      </c>
      <c r="AN1938" s="5">
        <v>310.71600000000001</v>
      </c>
      <c r="AR1938" s="5" t="s">
        <v>1027</v>
      </c>
      <c r="AT1938" s="5" t="s">
        <v>1027</v>
      </c>
      <c r="AV1938" s="5" t="s">
        <v>1027</v>
      </c>
      <c r="AY1938" s="5">
        <f t="shared" si="242"/>
        <v>310.71600000000001</v>
      </c>
      <c r="AZ1938" s="11">
        <f t="shared" si="243"/>
        <v>7.9430673610308127E-3</v>
      </c>
      <c r="BA1938" s="5">
        <f t="shared" si="244"/>
        <v>7.9430673610308125</v>
      </c>
    </row>
    <row r="1939" spans="1:53" x14ac:dyDescent="0.25">
      <c r="A1939" s="1" t="s">
        <v>1024</v>
      </c>
      <c r="B1939" s="1" t="s">
        <v>1021</v>
      </c>
      <c r="C1939" s="1" t="s">
        <v>1025</v>
      </c>
      <c r="D1939" s="1" t="s">
        <v>1026</v>
      </c>
      <c r="E1939" s="1" t="s">
        <v>70</v>
      </c>
      <c r="F1939" s="1" t="s">
        <v>343</v>
      </c>
      <c r="G1939" s="1" t="s">
        <v>253</v>
      </c>
      <c r="H1939" s="1" t="s">
        <v>254</v>
      </c>
      <c r="J1939" s="2">
        <v>0.71</v>
      </c>
      <c r="K1939" s="2">
        <f t="shared" si="240"/>
        <v>5.000000074505806E-2</v>
      </c>
      <c r="L1939" s="2">
        <f t="shared" si="241"/>
        <v>0.6600000262260437</v>
      </c>
      <c r="AM1939" s="9">
        <v>5.000000074505806E-2</v>
      </c>
      <c r="AN1939" s="5">
        <v>9.7098750000000003</v>
      </c>
      <c r="AR1939" s="5" t="s">
        <v>1027</v>
      </c>
      <c r="AT1939" s="5" t="s">
        <v>1027</v>
      </c>
      <c r="AV1939" s="5" t="s">
        <v>1027</v>
      </c>
      <c r="AX1939" s="2">
        <v>0.6600000262260437</v>
      </c>
      <c r="AY1939" s="5">
        <f t="shared" si="242"/>
        <v>9.7098750000000003</v>
      </c>
      <c r="AZ1939" s="11">
        <f t="shared" si="243"/>
        <v>2.482208550322129E-4</v>
      </c>
      <c r="BA1939" s="5">
        <f t="shared" si="244"/>
        <v>0.24822085503221289</v>
      </c>
    </row>
    <row r="1940" spans="1:53" x14ac:dyDescent="0.25">
      <c r="A1940" s="1" t="s">
        <v>1024</v>
      </c>
      <c r="B1940" s="1" t="s">
        <v>1021</v>
      </c>
      <c r="C1940" s="1" t="s">
        <v>1025</v>
      </c>
      <c r="D1940" s="1" t="s">
        <v>1026</v>
      </c>
      <c r="E1940" s="1" t="s">
        <v>71</v>
      </c>
      <c r="F1940" s="1" t="s">
        <v>343</v>
      </c>
      <c r="G1940" s="1" t="s">
        <v>253</v>
      </c>
      <c r="H1940" s="1" t="s">
        <v>254</v>
      </c>
      <c r="J1940" s="2">
        <v>3.06</v>
      </c>
      <c r="K1940" s="2">
        <f t="shared" si="240"/>
        <v>0</v>
      </c>
      <c r="L1940" s="2">
        <f t="shared" si="241"/>
        <v>3.059999942779541</v>
      </c>
      <c r="AR1940" s="5" t="s">
        <v>1027</v>
      </c>
      <c r="AT1940" s="5" t="s">
        <v>1027</v>
      </c>
      <c r="AV1940" s="5" t="s">
        <v>1027</v>
      </c>
      <c r="AX1940" s="2">
        <v>3.059999942779541</v>
      </c>
      <c r="AY1940" s="5">
        <f t="shared" si="242"/>
        <v>0</v>
      </c>
      <c r="AZ1940" s="11">
        <f t="shared" si="243"/>
        <v>0</v>
      </c>
      <c r="BA1940" s="5">
        <f t="shared" si="244"/>
        <v>0</v>
      </c>
    </row>
    <row r="1941" spans="1:53" x14ac:dyDescent="0.25">
      <c r="A1941" s="1" t="s">
        <v>1024</v>
      </c>
      <c r="B1941" s="1" t="s">
        <v>1021</v>
      </c>
      <c r="C1941" s="1" t="s">
        <v>1025</v>
      </c>
      <c r="D1941" s="1" t="s">
        <v>1026</v>
      </c>
      <c r="E1941" s="1" t="s">
        <v>75</v>
      </c>
      <c r="F1941" s="1" t="s">
        <v>343</v>
      </c>
      <c r="G1941" s="1" t="s">
        <v>253</v>
      </c>
      <c r="H1941" s="1" t="s">
        <v>254</v>
      </c>
      <c r="J1941" s="2">
        <v>3.64</v>
      </c>
      <c r="K1941" s="2">
        <f t="shared" si="240"/>
        <v>0.83</v>
      </c>
      <c r="L1941" s="2">
        <f t="shared" si="241"/>
        <v>2.7999999523162842</v>
      </c>
      <c r="AM1941" s="9">
        <v>0.83</v>
      </c>
      <c r="AN1941" s="5">
        <v>161.18</v>
      </c>
      <c r="AR1941" s="5" t="s">
        <v>1027</v>
      </c>
      <c r="AT1941" s="5" t="s">
        <v>1027</v>
      </c>
      <c r="AV1941" s="5" t="s">
        <v>1027</v>
      </c>
      <c r="AX1941" s="2">
        <v>2.7999999523162842</v>
      </c>
      <c r="AY1941" s="5">
        <f t="shared" si="242"/>
        <v>161.18</v>
      </c>
      <c r="AZ1941" s="11">
        <f t="shared" si="243"/>
        <v>4.120365855800623E-3</v>
      </c>
      <c r="BA1941" s="5">
        <f t="shared" si="244"/>
        <v>4.1203658558006229</v>
      </c>
    </row>
    <row r="1942" spans="1:53" x14ac:dyDescent="0.25">
      <c r="A1942" s="1" t="s">
        <v>1024</v>
      </c>
      <c r="B1942" s="1" t="s">
        <v>1021</v>
      </c>
      <c r="C1942" s="1" t="s">
        <v>1025</v>
      </c>
      <c r="D1942" s="1" t="s">
        <v>1026</v>
      </c>
      <c r="E1942" s="1" t="s">
        <v>95</v>
      </c>
      <c r="F1942" s="1" t="s">
        <v>252</v>
      </c>
      <c r="G1942" s="1" t="s">
        <v>253</v>
      </c>
      <c r="H1942" s="1" t="s">
        <v>254</v>
      </c>
      <c r="J1942" s="2">
        <v>0.62</v>
      </c>
      <c r="K1942" s="2">
        <f t="shared" si="240"/>
        <v>0</v>
      </c>
      <c r="L1942" s="2">
        <f t="shared" si="241"/>
        <v>0.62000000476837158</v>
      </c>
      <c r="AR1942" s="5" t="s">
        <v>1027</v>
      </c>
      <c r="AT1942" s="5" t="s">
        <v>1027</v>
      </c>
      <c r="AV1942" s="5" t="s">
        <v>1027</v>
      </c>
      <c r="AX1942" s="2">
        <v>0.62000000476837158</v>
      </c>
      <c r="AY1942" s="5">
        <f t="shared" si="242"/>
        <v>0</v>
      </c>
      <c r="AZ1942" s="11">
        <f t="shared" si="243"/>
        <v>0</v>
      </c>
      <c r="BA1942" s="5">
        <f t="shared" si="244"/>
        <v>0</v>
      </c>
    </row>
    <row r="1943" spans="1:53" x14ac:dyDescent="0.25">
      <c r="A1943" s="1" t="s">
        <v>1024</v>
      </c>
      <c r="B1943" s="1" t="s">
        <v>1021</v>
      </c>
      <c r="C1943" s="1" t="s">
        <v>1025</v>
      </c>
      <c r="D1943" s="1" t="s">
        <v>1026</v>
      </c>
      <c r="E1943" s="1" t="s">
        <v>91</v>
      </c>
      <c r="F1943" s="1" t="s">
        <v>275</v>
      </c>
      <c r="G1943" s="1" t="s">
        <v>253</v>
      </c>
      <c r="H1943" s="1" t="s">
        <v>254</v>
      </c>
      <c r="J1943" s="2">
        <v>1.06</v>
      </c>
      <c r="K1943" s="2">
        <f t="shared" si="240"/>
        <v>0.37</v>
      </c>
      <c r="L1943" s="2">
        <f t="shared" si="241"/>
        <v>0.69999998807907104</v>
      </c>
      <c r="AM1943" s="9">
        <v>0.37</v>
      </c>
      <c r="AN1943" s="5">
        <v>72.5</v>
      </c>
      <c r="AR1943" s="5" t="s">
        <v>1027</v>
      </c>
      <c r="AT1943" s="5" t="s">
        <v>1027</v>
      </c>
      <c r="AV1943" s="5" t="s">
        <v>1027</v>
      </c>
      <c r="AX1943" s="2">
        <v>0.69999998807907104</v>
      </c>
      <c r="AY1943" s="5">
        <f t="shared" si="242"/>
        <v>72.5</v>
      </c>
      <c r="AZ1943" s="11">
        <f t="shared" si="243"/>
        <v>1.8533721587389576E-3</v>
      </c>
      <c r="BA1943" s="5">
        <f t="shared" si="244"/>
        <v>1.8533721587389576</v>
      </c>
    </row>
    <row r="1944" spans="1:53" x14ac:dyDescent="0.25">
      <c r="A1944" s="1" t="s">
        <v>1024</v>
      </c>
      <c r="B1944" s="1" t="s">
        <v>1021</v>
      </c>
      <c r="C1944" s="1" t="s">
        <v>1025</v>
      </c>
      <c r="D1944" s="1" t="s">
        <v>1026</v>
      </c>
      <c r="E1944" s="1" t="s">
        <v>86</v>
      </c>
      <c r="F1944" s="1" t="s">
        <v>275</v>
      </c>
      <c r="G1944" s="1" t="s">
        <v>253</v>
      </c>
      <c r="H1944" s="1" t="s">
        <v>254</v>
      </c>
      <c r="J1944" s="2">
        <v>0</v>
      </c>
      <c r="K1944" s="2">
        <f t="shared" si="240"/>
        <v>3.129999995231628</v>
      </c>
      <c r="L1944" s="2">
        <f t="shared" si="241"/>
        <v>0.31000000238418579</v>
      </c>
      <c r="AM1944" s="9">
        <v>3.129999995231628</v>
      </c>
      <c r="AN1944" s="5">
        <v>607.83817407399408</v>
      </c>
      <c r="AR1944" s="5" t="s">
        <v>1027</v>
      </c>
      <c r="AT1944" s="5" t="s">
        <v>1027</v>
      </c>
      <c r="AV1944" s="5" t="s">
        <v>1027</v>
      </c>
      <c r="AX1944" s="2">
        <v>0.31000000238418579</v>
      </c>
      <c r="AY1944" s="5">
        <f t="shared" si="242"/>
        <v>607.83817407399408</v>
      </c>
      <c r="AZ1944" s="11">
        <f t="shared" si="243"/>
        <v>1.553862550134434E-2</v>
      </c>
      <c r="BA1944" s="5">
        <f t="shared" si="244"/>
        <v>15.53862550134434</v>
      </c>
    </row>
    <row r="1945" spans="1:53" x14ac:dyDescent="0.25">
      <c r="A1945" s="1" t="s">
        <v>1024</v>
      </c>
      <c r="B1945" s="1" t="s">
        <v>1021</v>
      </c>
      <c r="C1945" s="1" t="s">
        <v>1025</v>
      </c>
      <c r="D1945" s="1" t="s">
        <v>1026</v>
      </c>
      <c r="E1945" s="1" t="s">
        <v>81</v>
      </c>
      <c r="F1945" s="1" t="s">
        <v>275</v>
      </c>
      <c r="G1945" s="1" t="s">
        <v>253</v>
      </c>
      <c r="H1945" s="1" t="s">
        <v>254</v>
      </c>
      <c r="J1945" s="2">
        <v>1.27</v>
      </c>
      <c r="K1945" s="2">
        <f t="shared" si="240"/>
        <v>1.549999982118607</v>
      </c>
      <c r="L1945" s="2">
        <f t="shared" si="241"/>
        <v>0</v>
      </c>
      <c r="AM1945" s="9">
        <v>1.549999982118607</v>
      </c>
      <c r="AN1945" s="5">
        <v>301.00612152747817</v>
      </c>
      <c r="AR1945" s="5" t="s">
        <v>1027</v>
      </c>
      <c r="AT1945" s="5" t="s">
        <v>1027</v>
      </c>
      <c r="AV1945" s="5" t="s">
        <v>1027</v>
      </c>
      <c r="AY1945" s="5">
        <f t="shared" si="242"/>
        <v>301.00612152747817</v>
      </c>
      <c r="AZ1945" s="11">
        <f t="shared" si="243"/>
        <v>7.6948464172279058E-3</v>
      </c>
      <c r="BA1945" s="5">
        <f t="shared" si="244"/>
        <v>7.6948464172279056</v>
      </c>
    </row>
    <row r="1946" spans="1:53" x14ac:dyDescent="0.25">
      <c r="A1946" s="1" t="s">
        <v>1024</v>
      </c>
      <c r="B1946" s="1" t="s">
        <v>1021</v>
      </c>
      <c r="C1946" s="1" t="s">
        <v>1025</v>
      </c>
      <c r="D1946" s="1" t="s">
        <v>1026</v>
      </c>
      <c r="E1946" s="1" t="s">
        <v>66</v>
      </c>
      <c r="F1946" s="1" t="s">
        <v>275</v>
      </c>
      <c r="G1946" s="1" t="s">
        <v>253</v>
      </c>
      <c r="H1946" s="1" t="s">
        <v>254</v>
      </c>
      <c r="J1946" s="2">
        <v>2.52</v>
      </c>
      <c r="K1946" s="2">
        <f t="shared" si="240"/>
        <v>1.6400000154972081</v>
      </c>
      <c r="L1946" s="2">
        <f t="shared" si="241"/>
        <v>1.5799999535083771</v>
      </c>
      <c r="AM1946" s="9">
        <v>1.6400000154972081</v>
      </c>
      <c r="AN1946" s="5">
        <v>318.48390300951905</v>
      </c>
      <c r="AR1946" s="5" t="s">
        <v>1027</v>
      </c>
      <c r="AT1946" s="5" t="s">
        <v>1027</v>
      </c>
      <c r="AV1946" s="5" t="s">
        <v>1027</v>
      </c>
      <c r="AX1946" s="2">
        <v>1.5799999535083771</v>
      </c>
      <c r="AY1946" s="5">
        <f t="shared" si="242"/>
        <v>318.48390300951905</v>
      </c>
      <c r="AZ1946" s="11">
        <f t="shared" si="243"/>
        <v>8.1416441219911879E-3</v>
      </c>
      <c r="BA1946" s="5">
        <f t="shared" si="244"/>
        <v>8.1416441219911881</v>
      </c>
    </row>
    <row r="1947" spans="1:53" x14ac:dyDescent="0.25">
      <c r="A1947" s="1" t="s">
        <v>1024</v>
      </c>
      <c r="B1947" s="1" t="s">
        <v>1021</v>
      </c>
      <c r="C1947" s="1" t="s">
        <v>1025</v>
      </c>
      <c r="D1947" s="1" t="s">
        <v>1026</v>
      </c>
      <c r="E1947" s="1" t="s">
        <v>67</v>
      </c>
      <c r="F1947" s="1" t="s">
        <v>275</v>
      </c>
      <c r="G1947" s="1" t="s">
        <v>253</v>
      </c>
      <c r="H1947" s="1" t="s">
        <v>254</v>
      </c>
      <c r="J1947" s="2">
        <v>1.3</v>
      </c>
      <c r="K1947" s="2">
        <f t="shared" si="240"/>
        <v>1.8999999761581421</v>
      </c>
      <c r="L1947" s="2">
        <f t="shared" si="241"/>
        <v>0</v>
      </c>
      <c r="AM1947" s="9">
        <v>1.8999999761581421</v>
      </c>
      <c r="AN1947" s="5">
        <v>368.97524536997076</v>
      </c>
      <c r="AR1947" s="5" t="s">
        <v>1027</v>
      </c>
      <c r="AT1947" s="5" t="s">
        <v>1027</v>
      </c>
      <c r="AV1947" s="5" t="s">
        <v>1027</v>
      </c>
      <c r="AY1947" s="5">
        <f t="shared" si="242"/>
        <v>368.97524536997076</v>
      </c>
      <c r="AZ1947" s="11">
        <f t="shared" si="243"/>
        <v>9.4323923728631617E-3</v>
      </c>
      <c r="BA1947" s="5">
        <f t="shared" si="244"/>
        <v>9.4323923728631609</v>
      </c>
    </row>
    <row r="1948" spans="1:53" x14ac:dyDescent="0.25">
      <c r="A1948" s="1" t="s">
        <v>1024</v>
      </c>
      <c r="B1948" s="1" t="s">
        <v>1021</v>
      </c>
      <c r="C1948" s="1" t="s">
        <v>1025</v>
      </c>
      <c r="D1948" s="1" t="s">
        <v>1026</v>
      </c>
      <c r="E1948" s="1" t="s">
        <v>69</v>
      </c>
      <c r="F1948" s="1" t="s">
        <v>275</v>
      </c>
      <c r="G1948" s="1" t="s">
        <v>253</v>
      </c>
      <c r="H1948" s="1" t="s">
        <v>254</v>
      </c>
      <c r="J1948" s="2">
        <v>0.21</v>
      </c>
      <c r="K1948" s="2">
        <f t="shared" si="240"/>
        <v>0.42999999225139618</v>
      </c>
      <c r="L1948" s="2">
        <f t="shared" si="241"/>
        <v>0</v>
      </c>
      <c r="AM1948" s="9">
        <v>0.42999999225139618</v>
      </c>
      <c r="AN1948" s="5">
        <v>83.504923495240504</v>
      </c>
      <c r="AR1948" s="5" t="s">
        <v>1027</v>
      </c>
      <c r="AT1948" s="5" t="s">
        <v>1027</v>
      </c>
      <c r="AV1948" s="5" t="s">
        <v>1027</v>
      </c>
      <c r="AY1948" s="5">
        <f t="shared" si="242"/>
        <v>83.504923495240504</v>
      </c>
      <c r="AZ1948" s="11">
        <f t="shared" si="243"/>
        <v>2.1346993148097294E-3</v>
      </c>
      <c r="BA1948" s="5">
        <f t="shared" si="244"/>
        <v>2.1346993148097297</v>
      </c>
    </row>
    <row r="1949" spans="1:53" x14ac:dyDescent="0.25">
      <c r="A1949" s="1" t="s">
        <v>1024</v>
      </c>
      <c r="B1949" s="1" t="s">
        <v>1021</v>
      </c>
      <c r="C1949" s="1" t="s">
        <v>1025</v>
      </c>
      <c r="D1949" s="1" t="s">
        <v>1026</v>
      </c>
      <c r="E1949" s="1" t="s">
        <v>70</v>
      </c>
      <c r="F1949" s="1" t="s">
        <v>275</v>
      </c>
      <c r="G1949" s="1" t="s">
        <v>253</v>
      </c>
      <c r="H1949" s="1" t="s">
        <v>254</v>
      </c>
      <c r="J1949" s="2">
        <v>3.61</v>
      </c>
      <c r="K1949" s="2">
        <f t="shared" si="240"/>
        <v>4.6899999380111694</v>
      </c>
      <c r="L1949" s="2">
        <f t="shared" si="241"/>
        <v>0</v>
      </c>
      <c r="AM1949" s="9">
        <v>4.6899999380111694</v>
      </c>
      <c r="AN1949" s="5">
        <v>910.78626296192408</v>
      </c>
      <c r="AR1949" s="5" t="s">
        <v>1027</v>
      </c>
      <c r="AT1949" s="5" t="s">
        <v>1027</v>
      </c>
      <c r="AV1949" s="5" t="s">
        <v>1027</v>
      </c>
      <c r="AY1949" s="5">
        <f t="shared" si="242"/>
        <v>910.78626296192408</v>
      </c>
      <c r="AZ1949" s="11">
        <f t="shared" si="243"/>
        <v>2.3283115894283161E-2</v>
      </c>
      <c r="BA1949" s="5">
        <f t="shared" si="244"/>
        <v>23.283115894283164</v>
      </c>
    </row>
    <row r="1950" spans="1:53" x14ac:dyDescent="0.25">
      <c r="A1950" s="1" t="s">
        <v>1024</v>
      </c>
      <c r="B1950" s="1" t="s">
        <v>1021</v>
      </c>
      <c r="C1950" s="1" t="s">
        <v>1025</v>
      </c>
      <c r="D1950" s="1" t="s">
        <v>1026</v>
      </c>
      <c r="E1950" s="1" t="s">
        <v>76</v>
      </c>
      <c r="F1950" s="1" t="s">
        <v>275</v>
      </c>
      <c r="G1950" s="1" t="s">
        <v>253</v>
      </c>
      <c r="H1950" s="1" t="s">
        <v>254</v>
      </c>
      <c r="J1950" s="2">
        <v>3.78</v>
      </c>
      <c r="K1950" s="2">
        <f t="shared" si="240"/>
        <v>5.07</v>
      </c>
      <c r="L1950" s="2">
        <f t="shared" si="241"/>
        <v>0</v>
      </c>
      <c r="AM1950" s="9">
        <v>5.07</v>
      </c>
      <c r="AN1950" s="5">
        <v>983.22</v>
      </c>
      <c r="AR1950" s="5" t="s">
        <v>1027</v>
      </c>
      <c r="AT1950" s="5" t="s">
        <v>1027</v>
      </c>
      <c r="AV1950" s="5" t="s">
        <v>1027</v>
      </c>
      <c r="AY1950" s="5">
        <f t="shared" si="242"/>
        <v>983.22</v>
      </c>
      <c r="AZ1950" s="11">
        <f t="shared" si="243"/>
        <v>2.51347941229699E-2</v>
      </c>
      <c r="BA1950" s="5">
        <f t="shared" si="244"/>
        <v>25.1347941229699</v>
      </c>
    </row>
    <row r="1951" spans="1:53" x14ac:dyDescent="0.25">
      <c r="A1951" s="1" t="s">
        <v>1024</v>
      </c>
      <c r="B1951" s="1" t="s">
        <v>1021</v>
      </c>
      <c r="C1951" s="1" t="s">
        <v>1025</v>
      </c>
      <c r="D1951" s="1" t="s">
        <v>1026</v>
      </c>
      <c r="E1951" s="1" t="s">
        <v>73</v>
      </c>
      <c r="F1951" s="1" t="s">
        <v>290</v>
      </c>
      <c r="G1951" s="1" t="s">
        <v>253</v>
      </c>
      <c r="H1951" s="1" t="s">
        <v>254</v>
      </c>
      <c r="J1951" s="2">
        <v>3.49</v>
      </c>
      <c r="K1951" s="2">
        <f t="shared" si="240"/>
        <v>3.5</v>
      </c>
      <c r="L1951" s="2">
        <f t="shared" si="241"/>
        <v>0</v>
      </c>
      <c r="AM1951" s="9">
        <v>3.5</v>
      </c>
      <c r="AN1951" s="5">
        <v>684.87</v>
      </c>
      <c r="AR1951" s="5" t="s">
        <v>1027</v>
      </c>
      <c r="AT1951" s="5" t="s">
        <v>1027</v>
      </c>
      <c r="AV1951" s="5" t="s">
        <v>1027</v>
      </c>
      <c r="AY1951" s="5">
        <f t="shared" si="242"/>
        <v>684.87</v>
      </c>
      <c r="AZ1951" s="11">
        <f t="shared" si="243"/>
        <v>1.750784814283517E-2</v>
      </c>
      <c r="BA1951" s="5">
        <f t="shared" si="244"/>
        <v>17.507848142835169</v>
      </c>
    </row>
    <row r="1952" spans="1:53" x14ac:dyDescent="0.25">
      <c r="A1952" s="1" t="s">
        <v>1024</v>
      </c>
      <c r="B1952" s="1" t="s">
        <v>1021</v>
      </c>
      <c r="C1952" s="1" t="s">
        <v>1025</v>
      </c>
      <c r="D1952" s="1" t="s">
        <v>1026</v>
      </c>
      <c r="E1952" s="1" t="s">
        <v>75</v>
      </c>
      <c r="F1952" s="1" t="s">
        <v>290</v>
      </c>
      <c r="G1952" s="1" t="s">
        <v>253</v>
      </c>
      <c r="H1952" s="1" t="s">
        <v>254</v>
      </c>
      <c r="J1952" s="2">
        <v>1.1499999999999999</v>
      </c>
      <c r="K1952" s="2">
        <f t="shared" si="240"/>
        <v>0.93</v>
      </c>
      <c r="L1952" s="2">
        <f t="shared" si="241"/>
        <v>0.2199999988079071</v>
      </c>
      <c r="AM1952" s="9">
        <v>0.93</v>
      </c>
      <c r="AN1952" s="5">
        <v>125.24</v>
      </c>
      <c r="AR1952" s="5" t="s">
        <v>1027</v>
      </c>
      <c r="AT1952" s="5" t="s">
        <v>1027</v>
      </c>
      <c r="AV1952" s="5" t="s">
        <v>1027</v>
      </c>
      <c r="AX1952" s="2">
        <v>0.2199999988079071</v>
      </c>
      <c r="AY1952" s="5">
        <f t="shared" si="242"/>
        <v>125.24</v>
      </c>
      <c r="AZ1952" s="11">
        <f t="shared" si="243"/>
        <v>3.2016045401443726E-3</v>
      </c>
      <c r="BA1952" s="5">
        <f t="shared" si="244"/>
        <v>3.2016045401443725</v>
      </c>
    </row>
    <row r="1953" spans="1:53" x14ac:dyDescent="0.25">
      <c r="A1953" s="41" t="s">
        <v>1003</v>
      </c>
      <c r="B1953" s="41" t="s">
        <v>1003</v>
      </c>
      <c r="K1953" s="2">
        <f t="shared" si="240"/>
        <v>0</v>
      </c>
      <c r="L1953" s="2">
        <f t="shared" si="241"/>
        <v>0</v>
      </c>
      <c r="AY1953" s="5">
        <f t="shared" si="242"/>
        <v>0</v>
      </c>
      <c r="AZ1953" s="11">
        <f t="shared" si="243"/>
        <v>0</v>
      </c>
      <c r="BA1953" s="5">
        <f t="shared" si="244"/>
        <v>0</v>
      </c>
    </row>
    <row r="1954" spans="1:53" x14ac:dyDescent="0.25">
      <c r="B1954" s="1" t="s">
        <v>957</v>
      </c>
      <c r="C1954" s="1" t="s">
        <v>1010</v>
      </c>
      <c r="D1954" s="1" t="s">
        <v>1011</v>
      </c>
      <c r="J1954" s="2">
        <v>29.52999999999999</v>
      </c>
      <c r="K1954" s="2">
        <f t="shared" si="240"/>
        <v>36.429999999999993</v>
      </c>
      <c r="L1954" s="2">
        <f t="shared" si="241"/>
        <v>0</v>
      </c>
      <c r="AM1954" s="9">
        <v>36.429999999999993</v>
      </c>
      <c r="AN1954" s="5">
        <v>6367.1534325000002</v>
      </c>
      <c r="AR1954" s="5" t="str">
        <f>IF(AQ1954&gt;0,AQ1954*$AR$1,"")</f>
        <v/>
      </c>
      <c r="AT1954" s="5" t="str">
        <f>IF(AS1954&gt;0,AS1954*$AT$1,"")</f>
        <v/>
      </c>
      <c r="AV1954" s="5" t="str">
        <f>IF(AU1954&gt;0,AU1954*$AV$1,"")</f>
        <v/>
      </c>
      <c r="AY1954" s="5">
        <f t="shared" si="242"/>
        <v>6367.1534325000002</v>
      </c>
      <c r="AZ1954" s="11">
        <f t="shared" si="243"/>
        <v>0.1627683434788233</v>
      </c>
      <c r="BA1954" s="5">
        <f t="shared" si="244"/>
        <v>162.76834347882328</v>
      </c>
    </row>
    <row r="1955" spans="1:53" x14ac:dyDescent="0.25">
      <c r="A1955" s="41" t="s">
        <v>1004</v>
      </c>
      <c r="B1955" s="41" t="s">
        <v>1004</v>
      </c>
      <c r="K1955" s="2">
        <f t="shared" si="240"/>
        <v>0</v>
      </c>
      <c r="L1955" s="2">
        <f t="shared" si="241"/>
        <v>0</v>
      </c>
      <c r="AY1955" s="5">
        <f t="shared" si="242"/>
        <v>0</v>
      </c>
      <c r="AZ1955" s="11">
        <f t="shared" si="243"/>
        <v>0</v>
      </c>
      <c r="BA1955" s="5">
        <f t="shared" si="244"/>
        <v>0</v>
      </c>
    </row>
    <row r="1956" spans="1:53" x14ac:dyDescent="0.25">
      <c r="B1956" s="1" t="s">
        <v>958</v>
      </c>
      <c r="C1956" s="1" t="s">
        <v>1012</v>
      </c>
      <c r="D1956" s="1" t="s">
        <v>1013</v>
      </c>
      <c r="J1956" s="2">
        <v>40.329999999999991</v>
      </c>
      <c r="K1956" s="2">
        <f t="shared" si="240"/>
        <v>49.099999999999987</v>
      </c>
      <c r="L1956" s="2">
        <f t="shared" si="241"/>
        <v>0</v>
      </c>
      <c r="AM1956" s="9">
        <v>49.099999999999987</v>
      </c>
      <c r="AN1956" s="5">
        <v>10231.187400000001</v>
      </c>
      <c r="AR1956" s="5" t="str">
        <f t="shared" ref="AR1956:AR1962" si="245">IF(AQ1956&gt;0,AQ1956*$AR$1,"")</f>
        <v/>
      </c>
      <c r="AT1956" s="5" t="str">
        <f t="shared" ref="AT1956:AT1962" si="246">IF(AS1956&gt;0,AS1956*$AT$1,"")</f>
        <v/>
      </c>
      <c r="AV1956" s="5" t="str">
        <f t="shared" ref="AV1956:AV1962" si="247">IF(AU1956&gt;0,AU1956*$AV$1,"")</f>
        <v/>
      </c>
      <c r="AY1956" s="5">
        <f t="shared" si="242"/>
        <v>10231.187400000001</v>
      </c>
      <c r="AZ1956" s="11">
        <f t="shared" si="243"/>
        <v>0.26154755693794235</v>
      </c>
      <c r="BA1956" s="5">
        <f t="shared" si="244"/>
        <v>261.54755693794232</v>
      </c>
    </row>
    <row r="1957" spans="1:53" x14ac:dyDescent="0.25">
      <c r="B1957" s="1" t="s">
        <v>959</v>
      </c>
      <c r="C1957" s="1" t="s">
        <v>1012</v>
      </c>
      <c r="D1957" s="1" t="s">
        <v>1013</v>
      </c>
      <c r="J1957" s="2">
        <v>27.11</v>
      </c>
      <c r="K1957" s="2">
        <f t="shared" si="240"/>
        <v>34.630000000000003</v>
      </c>
      <c r="L1957" s="2">
        <f t="shared" si="241"/>
        <v>0.5</v>
      </c>
      <c r="AM1957" s="9">
        <v>34.630000000000003</v>
      </c>
      <c r="AN1957" s="5">
        <v>7515.61</v>
      </c>
      <c r="AR1957" s="5" t="str">
        <f t="shared" si="245"/>
        <v/>
      </c>
      <c r="AT1957" s="5" t="str">
        <f t="shared" si="246"/>
        <v/>
      </c>
      <c r="AV1957" s="5" t="str">
        <f t="shared" si="247"/>
        <v/>
      </c>
      <c r="AX1957" s="2">
        <v>0.5</v>
      </c>
      <c r="AY1957" s="5">
        <f t="shared" si="242"/>
        <v>7515.61</v>
      </c>
      <c r="AZ1957" s="11">
        <f t="shared" si="243"/>
        <v>0.19212720455089788</v>
      </c>
      <c r="BA1957" s="5">
        <f t="shared" si="244"/>
        <v>192.12720455089789</v>
      </c>
    </row>
    <row r="1958" spans="1:53" x14ac:dyDescent="0.25">
      <c r="B1958" s="1" t="s">
        <v>960</v>
      </c>
      <c r="C1958" s="1" t="s">
        <v>1012</v>
      </c>
      <c r="D1958" s="1" t="s">
        <v>1013</v>
      </c>
      <c r="J1958" s="2">
        <v>19.43</v>
      </c>
      <c r="K1958" s="2">
        <f t="shared" si="240"/>
        <v>75.59</v>
      </c>
      <c r="L1958" s="2">
        <f t="shared" si="241"/>
        <v>8.23</v>
      </c>
      <c r="AM1958" s="9">
        <v>75.59</v>
      </c>
      <c r="AN1958" s="5">
        <v>15072.71</v>
      </c>
      <c r="AR1958" s="5" t="str">
        <f t="shared" si="245"/>
        <v/>
      </c>
      <c r="AT1958" s="5" t="str">
        <f t="shared" si="246"/>
        <v/>
      </c>
      <c r="AV1958" s="5" t="str">
        <f t="shared" si="247"/>
        <v/>
      </c>
      <c r="AX1958" s="2">
        <v>8.23</v>
      </c>
      <c r="AY1958" s="5">
        <f t="shared" si="242"/>
        <v>15072.71</v>
      </c>
      <c r="AZ1958" s="11">
        <f t="shared" si="243"/>
        <v>0.38531504925167265</v>
      </c>
      <c r="BA1958" s="5">
        <f t="shared" si="244"/>
        <v>385.31504925167269</v>
      </c>
    </row>
    <row r="1959" spans="1:53" x14ac:dyDescent="0.25">
      <c r="B1959" s="1" t="s">
        <v>961</v>
      </c>
      <c r="C1959" s="1" t="s">
        <v>1012</v>
      </c>
      <c r="D1959" s="1" t="s">
        <v>1013</v>
      </c>
      <c r="J1959" s="2">
        <v>7.08</v>
      </c>
      <c r="K1959" s="2">
        <f t="shared" si="240"/>
        <v>7.2200000000000006</v>
      </c>
      <c r="L1959" s="2">
        <f t="shared" si="241"/>
        <v>0</v>
      </c>
      <c r="AM1959" s="9">
        <v>7.2200000000000006</v>
      </c>
      <c r="AN1959" s="5">
        <v>1805.0777499999999</v>
      </c>
      <c r="AR1959" s="5" t="str">
        <f t="shared" si="245"/>
        <v/>
      </c>
      <c r="AT1959" s="5" t="str">
        <f t="shared" si="246"/>
        <v/>
      </c>
      <c r="AV1959" s="5" t="str">
        <f t="shared" si="247"/>
        <v/>
      </c>
      <c r="AY1959" s="5">
        <f t="shared" si="242"/>
        <v>1805.0777499999999</v>
      </c>
      <c r="AZ1959" s="11">
        <f t="shared" si="243"/>
        <v>4.6144563395988415E-2</v>
      </c>
      <c r="BA1959" s="5">
        <f t="shared" si="244"/>
        <v>46.144563395988413</v>
      </c>
    </row>
    <row r="1960" spans="1:53" x14ac:dyDescent="0.25">
      <c r="B1960" s="1" t="s">
        <v>962</v>
      </c>
      <c r="C1960" s="1" t="s">
        <v>1012</v>
      </c>
      <c r="D1960" s="1" t="s">
        <v>1013</v>
      </c>
      <c r="J1960" s="2">
        <v>7.51</v>
      </c>
      <c r="K1960" s="2">
        <f t="shared" si="240"/>
        <v>11.92</v>
      </c>
      <c r="L1960" s="2">
        <f t="shared" si="241"/>
        <v>0</v>
      </c>
      <c r="AM1960" s="9">
        <v>11.92</v>
      </c>
      <c r="AN1960" s="5">
        <v>3289.1542250000002</v>
      </c>
      <c r="AR1960" s="5" t="str">
        <f t="shared" si="245"/>
        <v/>
      </c>
      <c r="AT1960" s="5" t="str">
        <f t="shared" si="246"/>
        <v/>
      </c>
      <c r="AV1960" s="5" t="str">
        <f t="shared" si="247"/>
        <v/>
      </c>
      <c r="AY1960" s="5">
        <f t="shared" si="242"/>
        <v>3289.1542250000002</v>
      </c>
      <c r="AZ1960" s="11">
        <f t="shared" si="243"/>
        <v>8.4083129191911909E-2</v>
      </c>
      <c r="BA1960" s="5">
        <f t="shared" si="244"/>
        <v>84.083129191911908</v>
      </c>
    </row>
    <row r="1961" spans="1:53" x14ac:dyDescent="0.25">
      <c r="B1961" s="1" t="s">
        <v>963</v>
      </c>
      <c r="C1961" s="1" t="s">
        <v>1012</v>
      </c>
      <c r="D1961" s="1" t="s">
        <v>1013</v>
      </c>
      <c r="J1961" s="2">
        <v>7.8800000000000008</v>
      </c>
      <c r="K1961" s="2">
        <f t="shared" si="240"/>
        <v>8.0900000000000016</v>
      </c>
      <c r="L1961" s="2">
        <f t="shared" si="241"/>
        <v>0</v>
      </c>
      <c r="AM1961" s="9">
        <v>8.0900000000000016</v>
      </c>
      <c r="AN1961" s="5">
        <v>1324.2910117500001</v>
      </c>
      <c r="AR1961" s="5" t="str">
        <f t="shared" si="245"/>
        <v/>
      </c>
      <c r="AT1961" s="5" t="str">
        <f t="shared" si="246"/>
        <v/>
      </c>
      <c r="AV1961" s="5" t="str">
        <f t="shared" si="247"/>
        <v/>
      </c>
      <c r="AY1961" s="5">
        <f t="shared" si="242"/>
        <v>1324.2910117500001</v>
      </c>
      <c r="AZ1961" s="11">
        <f t="shared" si="243"/>
        <v>3.3853849534423386E-2</v>
      </c>
      <c r="BA1961" s="5">
        <f t="shared" si="244"/>
        <v>33.853849534423389</v>
      </c>
    </row>
    <row r="1962" spans="1:53" x14ac:dyDescent="0.25">
      <c r="B1962" s="1" t="s">
        <v>964</v>
      </c>
      <c r="C1962" s="1" t="s">
        <v>1012</v>
      </c>
      <c r="D1962" s="1" t="s">
        <v>1013</v>
      </c>
      <c r="J1962" s="2">
        <v>23.550000000000011</v>
      </c>
      <c r="K1962" s="2">
        <f t="shared" si="240"/>
        <v>23.78</v>
      </c>
      <c r="L1962" s="2">
        <f t="shared" si="241"/>
        <v>0</v>
      </c>
      <c r="AM1962" s="9">
        <v>23.78</v>
      </c>
      <c r="AN1962" s="5">
        <v>3893.3491589999999</v>
      </c>
      <c r="AR1962" s="5" t="str">
        <f t="shared" si="245"/>
        <v/>
      </c>
      <c r="AT1962" s="5" t="str">
        <f t="shared" si="246"/>
        <v/>
      </c>
      <c r="AV1962" s="5" t="str">
        <f t="shared" si="247"/>
        <v/>
      </c>
      <c r="AY1962" s="5">
        <f t="shared" si="242"/>
        <v>3893.3491589999999</v>
      </c>
      <c r="AZ1962" s="11">
        <f t="shared" si="243"/>
        <v>9.9528619800556328E-2</v>
      </c>
      <c r="BA1962" s="5">
        <f t="shared" si="244"/>
        <v>99.528619800556328</v>
      </c>
    </row>
    <row r="1963" spans="1:53" x14ac:dyDescent="0.25">
      <c r="A1963" s="41" t="s">
        <v>1008</v>
      </c>
      <c r="B1963" s="41" t="s">
        <v>1008</v>
      </c>
      <c r="K1963" s="2">
        <f t="shared" si="240"/>
        <v>0</v>
      </c>
      <c r="L1963" s="2">
        <f t="shared" si="241"/>
        <v>0</v>
      </c>
      <c r="AY1963" s="5">
        <f t="shared" si="242"/>
        <v>0</v>
      </c>
      <c r="AZ1963" s="11">
        <f t="shared" si="243"/>
        <v>0</v>
      </c>
      <c r="BA1963" s="5">
        <f t="shared" si="244"/>
        <v>0</v>
      </c>
    </row>
    <row r="1964" spans="1:53" x14ac:dyDescent="0.25">
      <c r="B1964" s="1" t="s">
        <v>971</v>
      </c>
      <c r="C1964" s="1" t="s">
        <v>1014</v>
      </c>
      <c r="D1964" s="1" t="s">
        <v>1013</v>
      </c>
      <c r="J1964" s="2">
        <v>13.56</v>
      </c>
      <c r="K1964" s="2">
        <f t="shared" si="240"/>
        <v>13.3</v>
      </c>
      <c r="L1964" s="2">
        <f t="shared" si="241"/>
        <v>0</v>
      </c>
      <c r="AM1964" s="9">
        <v>13.3</v>
      </c>
      <c r="AN1964" s="5">
        <v>3448.3242500000001</v>
      </c>
      <c r="AR1964" s="5" t="str">
        <f>IF(AQ1964&gt;0,AQ1964*$AR$1,"")</f>
        <v/>
      </c>
      <c r="AT1964" s="5" t="str">
        <f>IF(AS1964&gt;0,AS1964*$AT$1,"")</f>
        <v/>
      </c>
      <c r="AV1964" s="5" t="str">
        <f>IF(AU1964&gt;0,AU1964*$AV$1,"")</f>
        <v/>
      </c>
      <c r="AY1964" s="5">
        <f t="shared" si="242"/>
        <v>3448.3242500000001</v>
      </c>
      <c r="AZ1964" s="11">
        <f t="shared" si="243"/>
        <v>8.8152112541439953E-2</v>
      </c>
      <c r="BA1964" s="5">
        <f t="shared" si="244"/>
        <v>88.152112541439948</v>
      </c>
    </row>
    <row r="1965" spans="1:53" x14ac:dyDescent="0.25">
      <c r="B1965" s="1" t="s">
        <v>974</v>
      </c>
      <c r="C1965" s="1" t="s">
        <v>1014</v>
      </c>
      <c r="D1965" s="1" t="s">
        <v>1013</v>
      </c>
      <c r="J1965" s="2">
        <v>2.29</v>
      </c>
      <c r="K1965" s="2">
        <f t="shared" si="240"/>
        <v>2.31</v>
      </c>
      <c r="L1965" s="2">
        <f t="shared" si="241"/>
        <v>0</v>
      </c>
      <c r="AM1965" s="9">
        <v>2.31</v>
      </c>
      <c r="AN1965" s="5">
        <v>530.56674999999996</v>
      </c>
      <c r="AR1965" s="5" t="str">
        <f>IF(AQ1965&gt;0,AQ1965*$AR$1,"")</f>
        <v/>
      </c>
      <c r="AT1965" s="5" t="str">
        <f>IF(AS1965&gt;0,AS1965*$AT$1,"")</f>
        <v/>
      </c>
      <c r="AV1965" s="5" t="str">
        <f>IF(AU1965&gt;0,AU1965*$AV$1,"")</f>
        <v/>
      </c>
      <c r="AY1965" s="5">
        <f t="shared" si="242"/>
        <v>530.56674999999996</v>
      </c>
      <c r="AZ1965" s="11">
        <f t="shared" si="243"/>
        <v>1.3563277831760175E-2</v>
      </c>
      <c r="BA1965" s="5">
        <f t="shared" si="244"/>
        <v>13.563277831760175</v>
      </c>
    </row>
    <row r="1966" spans="1:53" x14ac:dyDescent="0.25">
      <c r="B1966" s="1" t="s">
        <v>985</v>
      </c>
      <c r="C1966" s="1" t="s">
        <v>1014</v>
      </c>
      <c r="D1966" s="1" t="s">
        <v>1013</v>
      </c>
      <c r="J1966" s="2">
        <v>3.12</v>
      </c>
      <c r="K1966" s="2">
        <f t="shared" si="240"/>
        <v>2.0699999999999998</v>
      </c>
      <c r="L1966" s="2">
        <f t="shared" si="241"/>
        <v>0</v>
      </c>
      <c r="AM1966" s="9">
        <v>2.0699999999999998</v>
      </c>
      <c r="AN1966" s="5">
        <v>562.93299999999999</v>
      </c>
      <c r="AR1966" s="5" t="str">
        <f>IF(AQ1966&gt;0,AQ1966*$AR$1,"")</f>
        <v/>
      </c>
      <c r="AT1966" s="5" t="str">
        <f>IF(AS1966&gt;0,AS1966*$AT$1,"")</f>
        <v/>
      </c>
      <c r="AV1966" s="5" t="str">
        <f>IF(AU1966&gt;0,AU1966*$AV$1,"")</f>
        <v/>
      </c>
      <c r="AY1966" s="5">
        <f t="shared" si="242"/>
        <v>562.93299999999999</v>
      </c>
      <c r="AZ1966" s="11">
        <f t="shared" si="243"/>
        <v>1.4390680681867551E-2</v>
      </c>
      <c r="BA1966" s="5">
        <f t="shared" si="244"/>
        <v>14.390680681867552</v>
      </c>
    </row>
    <row r="1967" spans="1:53" x14ac:dyDescent="0.25">
      <c r="A1967" s="41" t="s">
        <v>1007</v>
      </c>
      <c r="B1967" s="41" t="s">
        <v>1007</v>
      </c>
      <c r="K1967" s="2">
        <f t="shared" si="240"/>
        <v>0</v>
      </c>
      <c r="L1967" s="2">
        <f t="shared" si="241"/>
        <v>0</v>
      </c>
      <c r="AY1967" s="5">
        <f t="shared" si="242"/>
        <v>0</v>
      </c>
      <c r="AZ1967" s="11">
        <f t="shared" si="243"/>
        <v>0</v>
      </c>
      <c r="BA1967" s="5">
        <f t="shared" si="244"/>
        <v>0</v>
      </c>
    </row>
    <row r="1968" spans="1:53" x14ac:dyDescent="0.25">
      <c r="B1968" s="1" t="s">
        <v>986</v>
      </c>
      <c r="C1968" s="1" t="s">
        <v>1015</v>
      </c>
      <c r="D1968" s="1" t="s">
        <v>1016</v>
      </c>
      <c r="J1968" s="2">
        <v>10.18</v>
      </c>
      <c r="K1968" s="2">
        <f t="shared" si="240"/>
        <v>13.25</v>
      </c>
      <c r="L1968" s="2">
        <f t="shared" si="241"/>
        <v>0</v>
      </c>
      <c r="AM1968" s="9">
        <v>13.25</v>
      </c>
      <c r="AN1968" s="5">
        <v>3639.83655</v>
      </c>
      <c r="AR1968" s="5" t="str">
        <f t="shared" ref="AR1968:AR1977" si="248">IF(AQ1968&gt;0,AQ1968*$AR$1,"")</f>
        <v/>
      </c>
      <c r="AT1968" s="5" t="str">
        <f t="shared" ref="AT1968:AT1977" si="249">IF(AS1968&gt;0,AS1968*$AT$1,"")</f>
        <v/>
      </c>
      <c r="AV1968" s="5" t="str">
        <f t="shared" ref="AV1968:AV1977" si="250">IF(AU1968&gt;0,AU1968*$AV$1,"")</f>
        <v/>
      </c>
      <c r="AY1968" s="5">
        <f t="shared" si="242"/>
        <v>3639.83655</v>
      </c>
      <c r="AZ1968" s="11">
        <f t="shared" si="243"/>
        <v>9.3047885850075299E-2</v>
      </c>
      <c r="BA1968" s="5">
        <f t="shared" si="244"/>
        <v>93.047885850075303</v>
      </c>
    </row>
    <row r="1969" spans="1:53" x14ac:dyDescent="0.25">
      <c r="B1969" s="1" t="s">
        <v>987</v>
      </c>
      <c r="C1969" s="1" t="s">
        <v>1015</v>
      </c>
      <c r="D1969" s="1" t="s">
        <v>1016</v>
      </c>
      <c r="J1969" s="2">
        <v>1.93</v>
      </c>
      <c r="K1969" s="2">
        <f t="shared" si="240"/>
        <v>1.93</v>
      </c>
      <c r="L1969" s="2">
        <f t="shared" si="241"/>
        <v>0</v>
      </c>
      <c r="AM1969" s="9">
        <v>1.93</v>
      </c>
      <c r="AN1969" s="5">
        <v>471.58825000000002</v>
      </c>
      <c r="AR1969" s="5" t="str">
        <f t="shared" si="248"/>
        <v/>
      </c>
      <c r="AT1969" s="5" t="str">
        <f t="shared" si="249"/>
        <v/>
      </c>
      <c r="AV1969" s="5" t="str">
        <f t="shared" si="250"/>
        <v/>
      </c>
      <c r="AY1969" s="5">
        <f t="shared" si="242"/>
        <v>471.58825000000002</v>
      </c>
      <c r="AZ1969" s="11">
        <f t="shared" si="243"/>
        <v>1.2055565971564512E-2</v>
      </c>
      <c r="BA1969" s="5">
        <f t="shared" si="244"/>
        <v>12.055565971564512</v>
      </c>
    </row>
    <row r="1970" spans="1:53" x14ac:dyDescent="0.25">
      <c r="B1970" s="1" t="s">
        <v>988</v>
      </c>
      <c r="C1970" s="1" t="s">
        <v>1015</v>
      </c>
      <c r="D1970" s="1" t="s">
        <v>1016</v>
      </c>
      <c r="J1970" s="2">
        <v>0.12</v>
      </c>
      <c r="K1970" s="2">
        <f t="shared" si="240"/>
        <v>2.899999999999999</v>
      </c>
      <c r="L1970" s="2">
        <f t="shared" si="241"/>
        <v>0</v>
      </c>
      <c r="AM1970" s="9">
        <v>2.899999999999999</v>
      </c>
      <c r="AN1970" s="5">
        <v>712.29725000000008</v>
      </c>
      <c r="AR1970" s="5" t="str">
        <f t="shared" si="248"/>
        <v/>
      </c>
      <c r="AT1970" s="5" t="str">
        <f t="shared" si="249"/>
        <v/>
      </c>
      <c r="AV1970" s="5" t="str">
        <f t="shared" si="250"/>
        <v/>
      </c>
      <c r="AY1970" s="5">
        <f t="shared" si="242"/>
        <v>712.29725000000008</v>
      </c>
      <c r="AZ1970" s="11">
        <f t="shared" si="243"/>
        <v>1.8208991612363074E-2</v>
      </c>
      <c r="BA1970" s="5">
        <f t="shared" si="244"/>
        <v>18.208991612363072</v>
      </c>
    </row>
    <row r="1971" spans="1:53" x14ac:dyDescent="0.25">
      <c r="B1971" s="1" t="s">
        <v>989</v>
      </c>
      <c r="C1971" s="1" t="s">
        <v>1015</v>
      </c>
      <c r="D1971" s="1" t="s">
        <v>1016</v>
      </c>
      <c r="J1971" s="2">
        <v>12.25</v>
      </c>
      <c r="K1971" s="2">
        <f t="shared" si="240"/>
        <v>15.53</v>
      </c>
      <c r="L1971" s="2">
        <f t="shared" si="241"/>
        <v>0</v>
      </c>
      <c r="AM1971" s="9">
        <v>15.53</v>
      </c>
      <c r="AN1971" s="5">
        <v>3954.652274999999</v>
      </c>
      <c r="AR1971" s="5" t="str">
        <f t="shared" si="248"/>
        <v/>
      </c>
      <c r="AT1971" s="5" t="str">
        <f t="shared" si="249"/>
        <v/>
      </c>
      <c r="AV1971" s="5" t="str">
        <f t="shared" si="250"/>
        <v/>
      </c>
      <c r="AY1971" s="5">
        <f t="shared" si="242"/>
        <v>3954.652274999999</v>
      </c>
      <c r="AZ1971" s="11">
        <f t="shared" si="243"/>
        <v>0.10109575757211969</v>
      </c>
      <c r="BA1971" s="5">
        <f t="shared" si="244"/>
        <v>101.09575757211969</v>
      </c>
    </row>
    <row r="1972" spans="1:53" x14ac:dyDescent="0.25">
      <c r="B1972" s="1" t="s">
        <v>971</v>
      </c>
      <c r="C1972" s="1" t="s">
        <v>1015</v>
      </c>
      <c r="D1972" s="1" t="s">
        <v>1016</v>
      </c>
      <c r="J1972" s="2">
        <v>19.739999999999998</v>
      </c>
      <c r="K1972" s="2">
        <f t="shared" si="240"/>
        <v>26.740000000000009</v>
      </c>
      <c r="L1972" s="2">
        <f t="shared" si="241"/>
        <v>0</v>
      </c>
      <c r="AM1972" s="9">
        <v>26.740000000000009</v>
      </c>
      <c r="AN1972" s="5">
        <v>6853.9250499999998</v>
      </c>
      <c r="AR1972" s="5" t="str">
        <f t="shared" si="248"/>
        <v/>
      </c>
      <c r="AT1972" s="5" t="str">
        <f t="shared" si="249"/>
        <v/>
      </c>
      <c r="AV1972" s="5" t="str">
        <f t="shared" si="250"/>
        <v/>
      </c>
      <c r="AY1972" s="5">
        <f t="shared" si="242"/>
        <v>6853.9250499999998</v>
      </c>
      <c r="AZ1972" s="11">
        <f t="shared" si="243"/>
        <v>0.17521205332073816</v>
      </c>
      <c r="BA1972" s="5">
        <f t="shared" si="244"/>
        <v>175.21205332073816</v>
      </c>
    </row>
    <row r="1973" spans="1:53" x14ac:dyDescent="0.25">
      <c r="B1973" s="1" t="s">
        <v>976</v>
      </c>
      <c r="C1973" s="1" t="s">
        <v>1015</v>
      </c>
      <c r="D1973" s="1" t="s">
        <v>1016</v>
      </c>
      <c r="J1973" s="2">
        <v>3.96</v>
      </c>
      <c r="K1973" s="2">
        <f t="shared" si="240"/>
        <v>4.0299999999999994</v>
      </c>
      <c r="L1973" s="2">
        <f t="shared" si="241"/>
        <v>0</v>
      </c>
      <c r="AM1973" s="9">
        <v>4.0299999999999994</v>
      </c>
      <c r="AN1973" s="5">
        <v>966.1925</v>
      </c>
      <c r="AR1973" s="5" t="str">
        <f t="shared" si="248"/>
        <v/>
      </c>
      <c r="AT1973" s="5" t="str">
        <f t="shared" si="249"/>
        <v/>
      </c>
      <c r="AV1973" s="5" t="str">
        <f t="shared" si="250"/>
        <v/>
      </c>
      <c r="AY1973" s="5">
        <f t="shared" si="242"/>
        <v>966.1925</v>
      </c>
      <c r="AZ1973" s="11">
        <f t="shared" si="243"/>
        <v>2.4699507303205383E-2</v>
      </c>
      <c r="BA1973" s="5">
        <f t="shared" si="244"/>
        <v>24.699507303205383</v>
      </c>
    </row>
    <row r="1974" spans="1:53" x14ac:dyDescent="0.25">
      <c r="B1974" s="1" t="s">
        <v>977</v>
      </c>
      <c r="C1974" s="1" t="s">
        <v>1015</v>
      </c>
      <c r="D1974" s="1" t="s">
        <v>1016</v>
      </c>
      <c r="J1974" s="2">
        <v>12.27</v>
      </c>
      <c r="K1974" s="2">
        <f t="shared" si="240"/>
        <v>20.05</v>
      </c>
      <c r="L1974" s="2">
        <f t="shared" si="241"/>
        <v>0</v>
      </c>
      <c r="AM1974" s="9">
        <v>20.05</v>
      </c>
      <c r="AN1974" s="5">
        <v>4628.9491500000004</v>
      </c>
      <c r="AR1974" s="5" t="str">
        <f t="shared" si="248"/>
        <v/>
      </c>
      <c r="AT1974" s="5" t="str">
        <f t="shared" si="249"/>
        <v/>
      </c>
      <c r="AV1974" s="5" t="str">
        <f t="shared" si="250"/>
        <v/>
      </c>
      <c r="AY1974" s="5">
        <f t="shared" si="242"/>
        <v>4628.9491500000004</v>
      </c>
      <c r="AZ1974" s="11">
        <f t="shared" si="243"/>
        <v>0.11833331694935674</v>
      </c>
      <c r="BA1974" s="5">
        <f t="shared" si="244"/>
        <v>118.33331694935674</v>
      </c>
    </row>
    <row r="1975" spans="1:53" x14ac:dyDescent="0.25">
      <c r="B1975" s="1" t="s">
        <v>979</v>
      </c>
      <c r="C1975" s="1" t="s">
        <v>1015</v>
      </c>
      <c r="D1975" s="1" t="s">
        <v>1016</v>
      </c>
      <c r="J1975" s="2">
        <v>3.94</v>
      </c>
      <c r="K1975" s="2">
        <f t="shared" si="240"/>
        <v>1.86</v>
      </c>
      <c r="L1975" s="2">
        <f t="shared" si="241"/>
        <v>0</v>
      </c>
      <c r="AM1975" s="9">
        <v>1.86</v>
      </c>
      <c r="AN1975" s="5">
        <v>535.36174999999992</v>
      </c>
      <c r="AR1975" s="5" t="str">
        <f t="shared" si="248"/>
        <v/>
      </c>
      <c r="AT1975" s="5" t="str">
        <f t="shared" si="249"/>
        <v/>
      </c>
      <c r="AV1975" s="5" t="str">
        <f t="shared" si="250"/>
        <v/>
      </c>
      <c r="AY1975" s="5">
        <f t="shared" si="242"/>
        <v>535.36174999999992</v>
      </c>
      <c r="AZ1975" s="11">
        <f t="shared" si="243"/>
        <v>1.3685856031776081E-2</v>
      </c>
      <c r="BA1975" s="5">
        <f t="shared" si="244"/>
        <v>13.685856031776082</v>
      </c>
    </row>
    <row r="1976" spans="1:53" x14ac:dyDescent="0.25">
      <c r="B1976" s="1" t="s">
        <v>985</v>
      </c>
      <c r="C1976" s="1" t="s">
        <v>1015</v>
      </c>
      <c r="D1976" s="1" t="s">
        <v>1016</v>
      </c>
      <c r="J1976" s="2">
        <v>2.84</v>
      </c>
      <c r="K1976" s="2">
        <f t="shared" si="240"/>
        <v>1.99</v>
      </c>
      <c r="L1976" s="2">
        <f t="shared" si="241"/>
        <v>0</v>
      </c>
      <c r="AM1976" s="9">
        <v>1.99</v>
      </c>
      <c r="AN1976" s="5">
        <v>519.15464999999995</v>
      </c>
      <c r="AR1976" s="5" t="str">
        <f t="shared" si="248"/>
        <v/>
      </c>
      <c r="AT1976" s="5" t="str">
        <f t="shared" si="249"/>
        <v/>
      </c>
      <c r="AV1976" s="5" t="str">
        <f t="shared" si="250"/>
        <v/>
      </c>
      <c r="AY1976" s="5">
        <f t="shared" si="242"/>
        <v>519.15464999999995</v>
      </c>
      <c r="AZ1976" s="11">
        <f t="shared" si="243"/>
        <v>1.3271541715722314E-2</v>
      </c>
      <c r="BA1976" s="5">
        <f t="shared" si="244"/>
        <v>13.271541715722314</v>
      </c>
    </row>
    <row r="1977" spans="1:53" x14ac:dyDescent="0.25">
      <c r="B1977" s="1" t="s">
        <v>974</v>
      </c>
      <c r="C1977" s="1" t="s">
        <v>1015</v>
      </c>
      <c r="D1977" s="1" t="s">
        <v>1016</v>
      </c>
      <c r="J1977" s="2">
        <v>3.399999999999999</v>
      </c>
      <c r="K1977" s="2">
        <f t="shared" si="240"/>
        <v>5.4199999999999982</v>
      </c>
      <c r="L1977" s="2">
        <f t="shared" si="241"/>
        <v>0</v>
      </c>
      <c r="AM1977" s="9">
        <v>5.4199999999999982</v>
      </c>
      <c r="AN1977" s="5">
        <v>1292.49225</v>
      </c>
      <c r="AR1977" s="5" t="str">
        <f t="shared" si="248"/>
        <v/>
      </c>
      <c r="AT1977" s="5" t="str">
        <f t="shared" si="249"/>
        <v/>
      </c>
      <c r="AV1977" s="5" t="str">
        <f t="shared" si="250"/>
        <v/>
      </c>
      <c r="AY1977" s="5">
        <f t="shared" si="242"/>
        <v>1292.49225</v>
      </c>
      <c r="AZ1977" s="11">
        <f t="shared" si="243"/>
        <v>3.3040953814287892E-2</v>
      </c>
      <c r="BA1977" s="5">
        <f t="shared" si="244"/>
        <v>33.040953814287896</v>
      </c>
    </row>
    <row r="1978" spans="1:53" x14ac:dyDescent="0.25">
      <c r="A1978" s="41" t="s">
        <v>1005</v>
      </c>
      <c r="B1978" s="41" t="s">
        <v>1005</v>
      </c>
      <c r="K1978" s="2">
        <f t="shared" si="240"/>
        <v>0</v>
      </c>
      <c r="L1978" s="2">
        <f t="shared" si="241"/>
        <v>0</v>
      </c>
      <c r="AY1978" s="5">
        <f t="shared" si="242"/>
        <v>0</v>
      </c>
      <c r="AZ1978" s="11">
        <f t="shared" si="243"/>
        <v>0</v>
      </c>
      <c r="BA1978" s="5">
        <f t="shared" si="244"/>
        <v>0</v>
      </c>
    </row>
    <row r="1979" spans="1:53" x14ac:dyDescent="0.25">
      <c r="B1979" s="1" t="s">
        <v>990</v>
      </c>
      <c r="C1979" s="1" t="s">
        <v>1017</v>
      </c>
      <c r="D1979" s="1" t="s">
        <v>1018</v>
      </c>
      <c r="J1979" s="2">
        <v>13.8</v>
      </c>
      <c r="K1979" s="2">
        <f t="shared" si="240"/>
        <v>12.04</v>
      </c>
      <c r="L1979" s="2">
        <f t="shared" si="241"/>
        <v>0</v>
      </c>
      <c r="AM1979" s="9">
        <v>12.04</v>
      </c>
      <c r="AN1979" s="5">
        <v>1893.891699</v>
      </c>
      <c r="AR1979" s="5" t="str">
        <f t="shared" ref="AR1979:AR1989" si="251">IF(AQ1979&gt;0,AQ1979*$AR$1,"")</f>
        <v/>
      </c>
      <c r="AT1979" s="5" t="str">
        <f t="shared" ref="AT1979:AT1989" si="252">IF(AS1979&gt;0,AS1979*$AT$1,"")</f>
        <v/>
      </c>
      <c r="AV1979" s="5" t="str">
        <f t="shared" ref="AV1979:AV1989" si="253">IF(AU1979&gt;0,AU1979*$AV$1,"")</f>
        <v/>
      </c>
      <c r="AY1979" s="5">
        <f t="shared" si="242"/>
        <v>1893.891699</v>
      </c>
      <c r="AZ1979" s="11">
        <f t="shared" si="243"/>
        <v>4.8414981332323061E-2</v>
      </c>
      <c r="BA1979" s="5">
        <f t="shared" si="244"/>
        <v>48.414981332323059</v>
      </c>
    </row>
    <row r="1980" spans="1:53" x14ac:dyDescent="0.25">
      <c r="B1980" s="1" t="s">
        <v>981</v>
      </c>
      <c r="C1980" s="1" t="s">
        <v>1017</v>
      </c>
      <c r="D1980" s="1" t="s">
        <v>1018</v>
      </c>
      <c r="J1980" s="2">
        <v>0.01</v>
      </c>
      <c r="K1980" s="2">
        <f t="shared" si="240"/>
        <v>0.03</v>
      </c>
      <c r="L1980" s="2">
        <f t="shared" si="241"/>
        <v>0</v>
      </c>
      <c r="AM1980" s="9">
        <v>0.03</v>
      </c>
      <c r="AN1980" s="5">
        <v>5.2433325000000002</v>
      </c>
      <c r="AR1980" s="5" t="str">
        <f t="shared" si="251"/>
        <v/>
      </c>
      <c r="AT1980" s="5" t="str">
        <f t="shared" si="252"/>
        <v/>
      </c>
      <c r="AV1980" s="5" t="str">
        <f t="shared" si="253"/>
        <v/>
      </c>
      <c r="AY1980" s="5">
        <f t="shared" si="242"/>
        <v>5.2433325000000002</v>
      </c>
      <c r="AZ1980" s="11">
        <f t="shared" si="243"/>
        <v>1.3403926171739496E-4</v>
      </c>
      <c r="BA1980" s="5">
        <f t="shared" si="244"/>
        <v>0.13403926171739497</v>
      </c>
    </row>
    <row r="1981" spans="1:53" x14ac:dyDescent="0.25">
      <c r="B1981" s="1" t="s">
        <v>996</v>
      </c>
      <c r="C1981" s="1" t="s">
        <v>1017</v>
      </c>
      <c r="D1981" s="1" t="s">
        <v>1018</v>
      </c>
      <c r="J1981" s="2">
        <v>7.89</v>
      </c>
      <c r="K1981" s="2">
        <f t="shared" si="240"/>
        <v>15.74</v>
      </c>
      <c r="L1981" s="2">
        <f t="shared" si="241"/>
        <v>0</v>
      </c>
      <c r="AM1981" s="9">
        <v>15.74</v>
      </c>
      <c r="AN1981" s="5">
        <v>2580.59</v>
      </c>
      <c r="AR1981" s="5" t="str">
        <f t="shared" si="251"/>
        <v/>
      </c>
      <c r="AT1981" s="5" t="str">
        <f t="shared" si="252"/>
        <v/>
      </c>
      <c r="AV1981" s="5" t="str">
        <f t="shared" si="253"/>
        <v/>
      </c>
      <c r="AY1981" s="5">
        <f t="shared" si="242"/>
        <v>2580.59</v>
      </c>
      <c r="AZ1981" s="11">
        <f t="shared" si="243"/>
        <v>6.5969567712002297E-2</v>
      </c>
      <c r="BA1981" s="5">
        <f t="shared" si="244"/>
        <v>65.969567712002302</v>
      </c>
    </row>
    <row r="1982" spans="1:53" x14ac:dyDescent="0.25">
      <c r="B1982" s="1" t="s">
        <v>997</v>
      </c>
      <c r="C1982" s="1" t="s">
        <v>1017</v>
      </c>
      <c r="D1982" s="1" t="s">
        <v>1018</v>
      </c>
      <c r="J1982" s="2">
        <v>5.73</v>
      </c>
      <c r="K1982" s="2">
        <f t="shared" si="240"/>
        <v>3.1</v>
      </c>
      <c r="L1982" s="2">
        <f t="shared" si="241"/>
        <v>0</v>
      </c>
      <c r="AM1982" s="9">
        <v>3.1</v>
      </c>
      <c r="AN1982" s="5">
        <v>487.62992250000008</v>
      </c>
      <c r="AR1982" s="5" t="str">
        <f t="shared" si="251"/>
        <v/>
      </c>
      <c r="AT1982" s="5" t="str">
        <f t="shared" si="252"/>
        <v/>
      </c>
      <c r="AV1982" s="5" t="str">
        <f t="shared" si="253"/>
        <v/>
      </c>
      <c r="AY1982" s="5">
        <f t="shared" si="242"/>
        <v>487.62992250000008</v>
      </c>
      <c r="AZ1982" s="11">
        <f t="shared" si="243"/>
        <v>1.2465651339717734E-2</v>
      </c>
      <c r="BA1982" s="5">
        <f t="shared" si="244"/>
        <v>12.465651339717734</v>
      </c>
    </row>
    <row r="1983" spans="1:53" x14ac:dyDescent="0.25">
      <c r="B1983" s="1" t="s">
        <v>992</v>
      </c>
      <c r="C1983" s="1" t="s">
        <v>1017</v>
      </c>
      <c r="D1983" s="1" t="s">
        <v>1018</v>
      </c>
      <c r="J1983" s="2">
        <v>6.9000000000000012</v>
      </c>
      <c r="K1983" s="2">
        <f t="shared" si="240"/>
        <v>6.9300000000000006</v>
      </c>
      <c r="L1983" s="2">
        <f t="shared" si="241"/>
        <v>0</v>
      </c>
      <c r="AM1983" s="9">
        <v>6.9300000000000006</v>
      </c>
      <c r="AN1983" s="5">
        <v>1090.08882675</v>
      </c>
      <c r="AR1983" s="5" t="str">
        <f t="shared" si="251"/>
        <v/>
      </c>
      <c r="AT1983" s="5" t="str">
        <f t="shared" si="252"/>
        <v/>
      </c>
      <c r="AV1983" s="5" t="str">
        <f t="shared" si="253"/>
        <v/>
      </c>
      <c r="AY1983" s="5">
        <f t="shared" si="242"/>
        <v>1090.08882675</v>
      </c>
      <c r="AZ1983" s="11">
        <f t="shared" si="243"/>
        <v>2.7866762511046413E-2</v>
      </c>
      <c r="BA1983" s="5">
        <f t="shared" si="244"/>
        <v>27.86676251104641</v>
      </c>
    </row>
    <row r="1984" spans="1:53" x14ac:dyDescent="0.25">
      <c r="B1984" s="1" t="s">
        <v>975</v>
      </c>
      <c r="C1984" s="1" t="s">
        <v>1017</v>
      </c>
      <c r="D1984" s="1" t="s">
        <v>1018</v>
      </c>
      <c r="J1984" s="2">
        <v>14.18</v>
      </c>
      <c r="K1984" s="2">
        <f t="shared" si="240"/>
        <v>18.34</v>
      </c>
      <c r="L1984" s="2">
        <f t="shared" si="241"/>
        <v>0</v>
      </c>
      <c r="AM1984" s="9">
        <v>18.34</v>
      </c>
      <c r="AN1984" s="5">
        <v>3202.6274910000002</v>
      </c>
      <c r="AR1984" s="5" t="str">
        <f t="shared" si="251"/>
        <v/>
      </c>
      <c r="AT1984" s="5" t="str">
        <f t="shared" si="252"/>
        <v/>
      </c>
      <c r="AV1984" s="5" t="str">
        <f t="shared" si="253"/>
        <v/>
      </c>
      <c r="AY1984" s="5">
        <f t="shared" si="242"/>
        <v>3202.6274910000002</v>
      </c>
      <c r="AZ1984" s="11">
        <f t="shared" si="243"/>
        <v>8.1871181056984849E-2</v>
      </c>
      <c r="BA1984" s="5">
        <f t="shared" si="244"/>
        <v>81.871181056984852</v>
      </c>
    </row>
    <row r="1985" spans="1:53" x14ac:dyDescent="0.25">
      <c r="B1985" s="1" t="s">
        <v>981</v>
      </c>
      <c r="C1985" s="1" t="s">
        <v>1017</v>
      </c>
      <c r="D1985" s="1" t="s">
        <v>1018</v>
      </c>
      <c r="J1985" s="2">
        <v>22.63</v>
      </c>
      <c r="K1985" s="2">
        <f t="shared" si="240"/>
        <v>23.76</v>
      </c>
      <c r="L1985" s="2">
        <f t="shared" si="241"/>
        <v>0</v>
      </c>
      <c r="AM1985" s="9">
        <v>23.76</v>
      </c>
      <c r="AN1985" s="5">
        <v>4152.7193400000006</v>
      </c>
      <c r="AR1985" s="5" t="str">
        <f t="shared" si="251"/>
        <v/>
      </c>
      <c r="AT1985" s="5" t="str">
        <f t="shared" si="252"/>
        <v/>
      </c>
      <c r="AV1985" s="5" t="str">
        <f t="shared" si="253"/>
        <v/>
      </c>
      <c r="AY1985" s="5">
        <f t="shared" si="242"/>
        <v>4152.7193400000006</v>
      </c>
      <c r="AZ1985" s="11">
        <f t="shared" si="243"/>
        <v>0.10615909528017684</v>
      </c>
      <c r="BA1985" s="5">
        <f t="shared" si="244"/>
        <v>106.15909528017683</v>
      </c>
    </row>
    <row r="1986" spans="1:53" x14ac:dyDescent="0.25">
      <c r="B1986" s="1" t="s">
        <v>967</v>
      </c>
      <c r="C1986" s="1" t="s">
        <v>1017</v>
      </c>
      <c r="D1986" s="1" t="s">
        <v>1018</v>
      </c>
      <c r="J1986" s="2">
        <v>11.39</v>
      </c>
      <c r="K1986" s="2">
        <f t="shared" si="240"/>
        <v>10.77</v>
      </c>
      <c r="L1986" s="2">
        <f t="shared" si="241"/>
        <v>0</v>
      </c>
      <c r="AM1986" s="9">
        <v>10.77</v>
      </c>
      <c r="AN1986" s="5">
        <v>1734.8439464999999</v>
      </c>
      <c r="AR1986" s="5" t="str">
        <f t="shared" si="251"/>
        <v/>
      </c>
      <c r="AT1986" s="5" t="str">
        <f t="shared" si="252"/>
        <v/>
      </c>
      <c r="AV1986" s="5" t="str">
        <f t="shared" si="253"/>
        <v/>
      </c>
      <c r="AY1986" s="5">
        <f t="shared" si="242"/>
        <v>1734.8439464999999</v>
      </c>
      <c r="AZ1986" s="11">
        <f t="shared" si="243"/>
        <v>4.4349123726895409E-2</v>
      </c>
      <c r="BA1986" s="5">
        <f t="shared" si="244"/>
        <v>44.349123726895414</v>
      </c>
    </row>
    <row r="1987" spans="1:53" x14ac:dyDescent="0.25">
      <c r="B1987" s="1" t="s">
        <v>995</v>
      </c>
      <c r="C1987" s="1" t="s">
        <v>1017</v>
      </c>
      <c r="D1987" s="1" t="s">
        <v>1018</v>
      </c>
      <c r="J1987" s="2">
        <v>7.7000000000000011</v>
      </c>
      <c r="K1987" s="2">
        <f t="shared" ref="K1987:K2024" si="254">SUM(N1987,P1987,R1987,T1987,V1987,AD1987,AF1987,AH1987,AK1987,AM1987,AO1987,X1987,Z1987,AB1987,BB1987,BD1987)</f>
        <v>10.91</v>
      </c>
      <c r="L1987" s="2">
        <f t="shared" ref="L1987:L2024" si="255">SUM(M1987,AJ1987,AQ1987,AS1987,AU1987,AW1987,AX1987)</f>
        <v>0</v>
      </c>
      <c r="AM1987" s="9">
        <v>10.91</v>
      </c>
      <c r="AN1987" s="5">
        <v>1906.8252525</v>
      </c>
      <c r="AR1987" s="5" t="str">
        <f t="shared" si="251"/>
        <v/>
      </c>
      <c r="AT1987" s="5" t="str">
        <f t="shared" si="252"/>
        <v/>
      </c>
      <c r="AV1987" s="5" t="str">
        <f t="shared" si="253"/>
        <v/>
      </c>
      <c r="AY1987" s="5">
        <f t="shared" ref="AY1987:AY2024" si="256">SUM(O1987,Q1987,S1987,U1987,W1987,AE1987,AG1987,AI1987,AL1987,AN1987,AP1987,Y1987,AA1987,AC1987,BC1987,BE1987)</f>
        <v>1906.8252525</v>
      </c>
      <c r="AZ1987" s="11">
        <f t="shared" ref="AZ1987:AZ2024" si="257">(AY1987/$AY$2025)*100</f>
        <v>4.8745611511225966E-2</v>
      </c>
      <c r="BA1987" s="5">
        <f t="shared" ref="BA1987:BA2024" si="258">(AZ1987/100)*$BA$1</f>
        <v>48.745611511225967</v>
      </c>
    </row>
    <row r="1988" spans="1:53" x14ac:dyDescent="0.25">
      <c r="B1988" s="1" t="s">
        <v>1000</v>
      </c>
      <c r="C1988" s="1" t="s">
        <v>1017</v>
      </c>
      <c r="D1988" s="1" t="s">
        <v>1018</v>
      </c>
      <c r="J1988" s="2">
        <v>0.36</v>
      </c>
      <c r="K1988" s="2">
        <f t="shared" si="254"/>
        <v>0.36</v>
      </c>
      <c r="L1988" s="2">
        <f t="shared" si="255"/>
        <v>0</v>
      </c>
      <c r="AM1988" s="9">
        <v>0.36</v>
      </c>
      <c r="AN1988" s="5">
        <v>62.919989999999999</v>
      </c>
      <c r="AR1988" s="5" t="str">
        <f t="shared" si="251"/>
        <v/>
      </c>
      <c r="AT1988" s="5" t="str">
        <f t="shared" si="252"/>
        <v/>
      </c>
      <c r="AV1988" s="5" t="str">
        <f t="shared" si="253"/>
        <v/>
      </c>
      <c r="AY1988" s="5">
        <f t="shared" si="256"/>
        <v>62.919989999999999</v>
      </c>
      <c r="AZ1988" s="11">
        <f t="shared" si="257"/>
        <v>1.6084711406087395E-3</v>
      </c>
      <c r="BA1988" s="5">
        <f t="shared" si="258"/>
        <v>1.6084711406087393</v>
      </c>
    </row>
    <row r="1989" spans="1:53" x14ac:dyDescent="0.25">
      <c r="B1989" s="1" t="s">
        <v>973</v>
      </c>
      <c r="C1989" s="1" t="s">
        <v>1017</v>
      </c>
      <c r="D1989" s="1" t="s">
        <v>1018</v>
      </c>
      <c r="J1989" s="2">
        <v>9.740000000000002</v>
      </c>
      <c r="K1989" s="2">
        <f t="shared" si="254"/>
        <v>15.2</v>
      </c>
      <c r="L1989" s="2">
        <f t="shared" si="255"/>
        <v>0</v>
      </c>
      <c r="AM1989" s="9">
        <v>15.2</v>
      </c>
      <c r="AN1989" s="5">
        <v>2645.2612462500001</v>
      </c>
      <c r="AR1989" s="5" t="str">
        <f t="shared" si="251"/>
        <v/>
      </c>
      <c r="AT1989" s="5" t="str">
        <f t="shared" si="252"/>
        <v/>
      </c>
      <c r="AV1989" s="5" t="str">
        <f t="shared" si="253"/>
        <v/>
      </c>
      <c r="AY1989" s="5">
        <f t="shared" si="256"/>
        <v>2645.2612462500001</v>
      </c>
      <c r="AZ1989" s="11">
        <f t="shared" si="257"/>
        <v>6.7622807536425772E-2</v>
      </c>
      <c r="BA1989" s="5">
        <f t="shared" si="258"/>
        <v>67.622807536425782</v>
      </c>
    </row>
    <row r="1990" spans="1:53" x14ac:dyDescent="0.25">
      <c r="A1990" s="41" t="s">
        <v>1006</v>
      </c>
      <c r="B1990" s="41" t="s">
        <v>1006</v>
      </c>
      <c r="K1990" s="2">
        <f t="shared" si="254"/>
        <v>0</v>
      </c>
      <c r="L1990" s="2">
        <f t="shared" si="255"/>
        <v>0</v>
      </c>
      <c r="AY1990" s="5">
        <f t="shared" si="256"/>
        <v>0</v>
      </c>
      <c r="AZ1990" s="11">
        <f t="shared" si="257"/>
        <v>0</v>
      </c>
      <c r="BA1990" s="5">
        <f t="shared" si="258"/>
        <v>0</v>
      </c>
    </row>
    <row r="1991" spans="1:53" x14ac:dyDescent="0.25">
      <c r="B1991" s="1" t="s">
        <v>970</v>
      </c>
      <c r="C1991" s="1" t="s">
        <v>1019</v>
      </c>
      <c r="D1991" s="1" t="s">
        <v>1018</v>
      </c>
      <c r="J1991" s="2">
        <v>6.85</v>
      </c>
      <c r="K1991" s="2">
        <f t="shared" si="254"/>
        <v>34.11</v>
      </c>
      <c r="L1991" s="2">
        <f t="shared" si="255"/>
        <v>7.0000000298023224E-2</v>
      </c>
      <c r="AM1991" s="9">
        <v>34.11</v>
      </c>
      <c r="AN1991" s="5">
        <v>5961.66</v>
      </c>
      <c r="AR1991" s="5" t="str">
        <f t="shared" ref="AR1991:AR2012" si="259">IF(AQ1991&gt;0,AQ1991*$AR$1,"")</f>
        <v/>
      </c>
      <c r="AT1991" s="5" t="str">
        <f t="shared" ref="AT1991:AT2012" si="260">IF(AS1991&gt;0,AS1991*$AT$1,"")</f>
        <v/>
      </c>
      <c r="AV1991" s="5" t="str">
        <f t="shared" ref="AV1991:AV2012" si="261">IF(AU1991&gt;0,AU1991*$AV$1,"")</f>
        <v/>
      </c>
      <c r="AX1991" s="2">
        <v>7.0000000298023224E-2</v>
      </c>
      <c r="AY1991" s="5">
        <f t="shared" si="256"/>
        <v>5961.66</v>
      </c>
      <c r="AZ1991" s="11">
        <f t="shared" si="257"/>
        <v>0.15240240915679576</v>
      </c>
      <c r="BA1991" s="5">
        <f t="shared" si="258"/>
        <v>152.40240915679576</v>
      </c>
    </row>
    <row r="1992" spans="1:53" x14ac:dyDescent="0.25">
      <c r="B1992" s="1" t="s">
        <v>982</v>
      </c>
      <c r="C1992" s="1" t="s">
        <v>1019</v>
      </c>
      <c r="D1992" s="1" t="s">
        <v>1018</v>
      </c>
      <c r="J1992" s="2">
        <v>22.62</v>
      </c>
      <c r="K1992" s="2">
        <f t="shared" si="254"/>
        <v>33.520000000000003</v>
      </c>
      <c r="L1992" s="2">
        <f t="shared" si="255"/>
        <v>0</v>
      </c>
      <c r="AM1992" s="9">
        <v>33.520000000000003</v>
      </c>
      <c r="AN1992" s="5">
        <v>7146.4200500000006</v>
      </c>
      <c r="AR1992" s="5" t="str">
        <f t="shared" si="259"/>
        <v/>
      </c>
      <c r="AT1992" s="5" t="str">
        <f t="shared" si="260"/>
        <v/>
      </c>
      <c r="AV1992" s="5" t="str">
        <f t="shared" si="261"/>
        <v/>
      </c>
      <c r="AY1992" s="5">
        <f t="shared" si="256"/>
        <v>7146.4200500000006</v>
      </c>
      <c r="AZ1992" s="11">
        <f t="shared" si="257"/>
        <v>0.18268932352170855</v>
      </c>
      <c r="BA1992" s="5">
        <f t="shared" si="258"/>
        <v>182.68932352170856</v>
      </c>
    </row>
    <row r="1993" spans="1:53" x14ac:dyDescent="0.25">
      <c r="B1993" s="1" t="s">
        <v>977</v>
      </c>
      <c r="C1993" s="1" t="s">
        <v>1019</v>
      </c>
      <c r="D1993" s="1" t="s">
        <v>1018</v>
      </c>
      <c r="J1993" s="2">
        <v>10.33</v>
      </c>
      <c r="K1993" s="2">
        <f t="shared" si="254"/>
        <v>12.07</v>
      </c>
      <c r="L1993" s="2">
        <f t="shared" si="255"/>
        <v>0</v>
      </c>
      <c r="AM1993" s="9">
        <v>12.07</v>
      </c>
      <c r="AN1993" s="5">
        <v>2738.6642500000012</v>
      </c>
      <c r="AR1993" s="5" t="str">
        <f t="shared" si="259"/>
        <v/>
      </c>
      <c r="AT1993" s="5" t="str">
        <f t="shared" si="260"/>
        <v/>
      </c>
      <c r="AV1993" s="5" t="str">
        <f t="shared" si="261"/>
        <v/>
      </c>
      <c r="AY1993" s="5">
        <f t="shared" si="256"/>
        <v>2738.6642500000012</v>
      </c>
      <c r="AZ1993" s="11">
        <f t="shared" si="257"/>
        <v>7.0010538939085654E-2</v>
      </c>
      <c r="BA1993" s="5">
        <f t="shared" si="258"/>
        <v>70.010538939085649</v>
      </c>
    </row>
    <row r="1994" spans="1:53" x14ac:dyDescent="0.25">
      <c r="B1994" s="1" t="s">
        <v>972</v>
      </c>
      <c r="C1994" s="1" t="s">
        <v>1019</v>
      </c>
      <c r="D1994" s="1" t="s">
        <v>1018</v>
      </c>
      <c r="J1994" s="2">
        <v>14.69</v>
      </c>
      <c r="K1994" s="2">
        <f t="shared" si="254"/>
        <v>25.38</v>
      </c>
      <c r="L1994" s="2">
        <f t="shared" si="255"/>
        <v>0</v>
      </c>
      <c r="AM1994" s="9">
        <v>25.38</v>
      </c>
      <c r="AN1994" s="5">
        <v>4732.571497500001</v>
      </c>
      <c r="AR1994" s="5" t="str">
        <f t="shared" si="259"/>
        <v/>
      </c>
      <c r="AT1994" s="5" t="str">
        <f t="shared" si="260"/>
        <v/>
      </c>
      <c r="AV1994" s="5" t="str">
        <f t="shared" si="261"/>
        <v/>
      </c>
      <c r="AY1994" s="5">
        <f t="shared" si="256"/>
        <v>4732.571497500001</v>
      </c>
      <c r="AZ1994" s="11">
        <f t="shared" si="257"/>
        <v>0.12098229314080051</v>
      </c>
      <c r="BA1994" s="5">
        <f t="shared" si="258"/>
        <v>120.98229314080051</v>
      </c>
    </row>
    <row r="1995" spans="1:53" x14ac:dyDescent="0.25">
      <c r="B1995" s="1" t="s">
        <v>973</v>
      </c>
      <c r="C1995" s="1" t="s">
        <v>1019</v>
      </c>
      <c r="D1995" s="1" t="s">
        <v>1018</v>
      </c>
      <c r="J1995" s="2">
        <v>13.69</v>
      </c>
      <c r="K1995" s="2">
        <f t="shared" si="254"/>
        <v>13.76</v>
      </c>
      <c r="L1995" s="2">
        <f t="shared" si="255"/>
        <v>0</v>
      </c>
      <c r="AM1995" s="9">
        <v>13.76</v>
      </c>
      <c r="AN1995" s="5">
        <v>2404.94184</v>
      </c>
      <c r="AR1995" s="5" t="str">
        <f t="shared" si="259"/>
        <v/>
      </c>
      <c r="AT1995" s="5" t="str">
        <f t="shared" si="260"/>
        <v/>
      </c>
      <c r="AV1995" s="5" t="str">
        <f t="shared" si="261"/>
        <v/>
      </c>
      <c r="AY1995" s="5">
        <f t="shared" si="256"/>
        <v>2404.94184</v>
      </c>
      <c r="AZ1995" s="11">
        <f t="shared" si="257"/>
        <v>6.1479341374378486E-2</v>
      </c>
      <c r="BA1995" s="5">
        <f t="shared" si="258"/>
        <v>61.479341374378485</v>
      </c>
    </row>
    <row r="1996" spans="1:53" x14ac:dyDescent="0.25">
      <c r="B1996" s="1" t="s">
        <v>965</v>
      </c>
      <c r="C1996" s="1" t="s">
        <v>1019</v>
      </c>
      <c r="D1996" s="1" t="s">
        <v>1018</v>
      </c>
      <c r="J1996" s="2">
        <v>26.45000000000001</v>
      </c>
      <c r="K1996" s="2">
        <f t="shared" si="254"/>
        <v>47.949999999999989</v>
      </c>
      <c r="L1996" s="2">
        <f t="shared" si="255"/>
        <v>0</v>
      </c>
      <c r="AM1996" s="9">
        <v>47.949999999999989</v>
      </c>
      <c r="AN1996" s="5">
        <v>9268.2698850000015</v>
      </c>
      <c r="AR1996" s="5" t="str">
        <f t="shared" si="259"/>
        <v/>
      </c>
      <c r="AT1996" s="5" t="str">
        <f t="shared" si="260"/>
        <v/>
      </c>
      <c r="AV1996" s="5" t="str">
        <f t="shared" si="261"/>
        <v/>
      </c>
      <c r="AY1996" s="5">
        <f t="shared" si="256"/>
        <v>9268.2698850000015</v>
      </c>
      <c r="AZ1996" s="11">
        <f t="shared" si="257"/>
        <v>0.23693177054534786</v>
      </c>
      <c r="BA1996" s="5">
        <f t="shared" si="258"/>
        <v>236.93177054534789</v>
      </c>
    </row>
    <row r="1997" spans="1:53" x14ac:dyDescent="0.25">
      <c r="B1997" s="1" t="s">
        <v>968</v>
      </c>
      <c r="C1997" s="1" t="s">
        <v>1019</v>
      </c>
      <c r="D1997" s="1" t="s">
        <v>1018</v>
      </c>
      <c r="J1997" s="2">
        <v>8.0500000000000007</v>
      </c>
      <c r="K1997" s="2">
        <f t="shared" si="254"/>
        <v>8.0399999999999991</v>
      </c>
      <c r="L1997" s="2">
        <f t="shared" si="255"/>
        <v>0</v>
      </c>
      <c r="AM1997" s="9">
        <v>8.0399999999999991</v>
      </c>
      <c r="AN1997" s="5">
        <v>1498.0395149999999</v>
      </c>
      <c r="AR1997" s="5" t="str">
        <f t="shared" si="259"/>
        <v/>
      </c>
      <c r="AT1997" s="5" t="str">
        <f t="shared" si="260"/>
        <v/>
      </c>
      <c r="AV1997" s="5" t="str">
        <f t="shared" si="261"/>
        <v/>
      </c>
      <c r="AY1997" s="5">
        <f t="shared" si="256"/>
        <v>1498.0395149999999</v>
      </c>
      <c r="AZ1997" s="11">
        <f t="shared" si="257"/>
        <v>3.82955135143698E-2</v>
      </c>
      <c r="BA1997" s="5">
        <f t="shared" si="258"/>
        <v>38.295513514369802</v>
      </c>
    </row>
    <row r="1998" spans="1:53" x14ac:dyDescent="0.25">
      <c r="B1998" s="1" t="s">
        <v>966</v>
      </c>
      <c r="C1998" s="1" t="s">
        <v>1019</v>
      </c>
      <c r="D1998" s="1" t="s">
        <v>1018</v>
      </c>
      <c r="J1998" s="2">
        <v>29.35</v>
      </c>
      <c r="K1998" s="2">
        <f t="shared" si="254"/>
        <v>39.049999999999997</v>
      </c>
      <c r="L1998" s="2">
        <f t="shared" si="255"/>
        <v>0</v>
      </c>
      <c r="AM1998" s="9">
        <v>39.049999999999997</v>
      </c>
      <c r="AN1998" s="5">
        <v>7054.8067800000008</v>
      </c>
      <c r="AR1998" s="5" t="str">
        <f t="shared" si="259"/>
        <v/>
      </c>
      <c r="AT1998" s="5" t="str">
        <f t="shared" si="260"/>
        <v/>
      </c>
      <c r="AV1998" s="5" t="str">
        <f t="shared" si="261"/>
        <v/>
      </c>
      <c r="AY1998" s="5">
        <f t="shared" si="256"/>
        <v>7054.8067800000008</v>
      </c>
      <c r="AZ1998" s="11">
        <f t="shared" si="257"/>
        <v>0.18034734443220463</v>
      </c>
      <c r="BA1998" s="5">
        <f t="shared" si="258"/>
        <v>180.34734443220464</v>
      </c>
    </row>
    <row r="1999" spans="1:53" x14ac:dyDescent="0.25">
      <c r="B1999" s="1" t="s">
        <v>975</v>
      </c>
      <c r="C1999" s="1" t="s">
        <v>1019</v>
      </c>
      <c r="D1999" s="1" t="s">
        <v>1018</v>
      </c>
      <c r="J1999" s="2">
        <v>0.01</v>
      </c>
      <c r="K1999" s="2">
        <f t="shared" si="254"/>
        <v>0.01</v>
      </c>
      <c r="L1999" s="2">
        <f t="shared" si="255"/>
        <v>0</v>
      </c>
      <c r="AM1999" s="9">
        <v>0.01</v>
      </c>
      <c r="AN1999" s="5">
        <v>1.7477775</v>
      </c>
      <c r="AR1999" s="5" t="str">
        <f t="shared" si="259"/>
        <v/>
      </c>
      <c r="AT1999" s="5" t="str">
        <f t="shared" si="260"/>
        <v/>
      </c>
      <c r="AV1999" s="5" t="str">
        <f t="shared" si="261"/>
        <v/>
      </c>
      <c r="AY1999" s="5">
        <f t="shared" si="256"/>
        <v>1.7477775</v>
      </c>
      <c r="AZ1999" s="11">
        <f t="shared" si="257"/>
        <v>4.4679753905798321E-5</v>
      </c>
      <c r="BA1999" s="5">
        <f t="shared" si="258"/>
        <v>4.4679753905798321E-2</v>
      </c>
    </row>
    <row r="2000" spans="1:53" x14ac:dyDescent="0.25">
      <c r="B2000" s="1" t="s">
        <v>978</v>
      </c>
      <c r="C2000" s="1" t="s">
        <v>1019</v>
      </c>
      <c r="D2000" s="1" t="s">
        <v>1018</v>
      </c>
      <c r="J2000" s="2">
        <v>5.9299999999999979</v>
      </c>
      <c r="K2000" s="2">
        <f t="shared" si="254"/>
        <v>7.9999999999999991</v>
      </c>
      <c r="L2000" s="2">
        <f t="shared" si="255"/>
        <v>0</v>
      </c>
      <c r="AM2000" s="9">
        <v>7.9999999999999991</v>
      </c>
      <c r="AN2000" s="5">
        <v>1403.6595299999999</v>
      </c>
      <c r="AR2000" s="5" t="str">
        <f t="shared" si="259"/>
        <v/>
      </c>
      <c r="AT2000" s="5" t="str">
        <f t="shared" si="260"/>
        <v/>
      </c>
      <c r="AV2000" s="5" t="str">
        <f t="shared" si="261"/>
        <v/>
      </c>
      <c r="AY2000" s="5">
        <f t="shared" si="256"/>
        <v>1403.6595299999999</v>
      </c>
      <c r="AZ2000" s="11">
        <f t="shared" si="257"/>
        <v>3.5882806803456693E-2</v>
      </c>
      <c r="BA2000" s="5">
        <f t="shared" si="258"/>
        <v>35.882806803456688</v>
      </c>
    </row>
    <row r="2001" spans="1:53" x14ac:dyDescent="0.25">
      <c r="B2001" s="1" t="s">
        <v>986</v>
      </c>
      <c r="C2001" s="1" t="s">
        <v>1019</v>
      </c>
      <c r="D2001" s="1" t="s">
        <v>1018</v>
      </c>
      <c r="J2001" s="2">
        <v>6.58</v>
      </c>
      <c r="K2001" s="2">
        <f t="shared" si="254"/>
        <v>8.36</v>
      </c>
      <c r="L2001" s="2">
        <f t="shared" si="255"/>
        <v>0</v>
      </c>
      <c r="AM2001" s="9">
        <v>8.36</v>
      </c>
      <c r="AN2001" s="5">
        <v>1525.227165</v>
      </c>
      <c r="AR2001" s="5" t="str">
        <f t="shared" si="259"/>
        <v/>
      </c>
      <c r="AT2001" s="5" t="str">
        <f t="shared" si="260"/>
        <v/>
      </c>
      <c r="AV2001" s="5" t="str">
        <f t="shared" si="261"/>
        <v/>
      </c>
      <c r="AY2001" s="5">
        <f t="shared" si="256"/>
        <v>1525.227165</v>
      </c>
      <c r="AZ2001" s="11">
        <f t="shared" si="257"/>
        <v>3.8990531908460004E-2</v>
      </c>
      <c r="BA2001" s="5">
        <f t="shared" si="258"/>
        <v>38.990531908459999</v>
      </c>
    </row>
    <row r="2002" spans="1:53" x14ac:dyDescent="0.25">
      <c r="B2002" s="1" t="s">
        <v>979</v>
      </c>
      <c r="C2002" s="1" t="s">
        <v>1019</v>
      </c>
      <c r="D2002" s="1" t="s">
        <v>1018</v>
      </c>
      <c r="J2002" s="2">
        <v>17.420000000000002</v>
      </c>
      <c r="K2002" s="2">
        <f t="shared" si="254"/>
        <v>22.34</v>
      </c>
      <c r="L2002" s="2">
        <f t="shared" si="255"/>
        <v>0</v>
      </c>
      <c r="AM2002" s="9">
        <v>22.34</v>
      </c>
      <c r="AN2002" s="5">
        <v>4984.9539249999998</v>
      </c>
      <c r="AR2002" s="5" t="str">
        <f t="shared" si="259"/>
        <v/>
      </c>
      <c r="AT2002" s="5" t="str">
        <f t="shared" si="260"/>
        <v/>
      </c>
      <c r="AV2002" s="5" t="str">
        <f t="shared" si="261"/>
        <v/>
      </c>
      <c r="AY2002" s="5">
        <f t="shared" si="256"/>
        <v>4984.9539249999998</v>
      </c>
      <c r="AZ2002" s="11">
        <f t="shared" si="257"/>
        <v>0.12743413540953777</v>
      </c>
      <c r="BA2002" s="5">
        <f t="shared" si="258"/>
        <v>127.43413540953776</v>
      </c>
    </row>
    <row r="2003" spans="1:53" x14ac:dyDescent="0.25">
      <c r="B2003" s="1" t="s">
        <v>980</v>
      </c>
      <c r="C2003" s="1" t="s">
        <v>1019</v>
      </c>
      <c r="D2003" s="1" t="s">
        <v>1018</v>
      </c>
      <c r="J2003" s="2">
        <v>30.95</v>
      </c>
      <c r="K2003" s="2">
        <f t="shared" si="254"/>
        <v>45.859999999999992</v>
      </c>
      <c r="L2003" s="2">
        <f t="shared" si="255"/>
        <v>0</v>
      </c>
      <c r="AM2003" s="9">
        <v>45.859999999999992</v>
      </c>
      <c r="AN2003" s="5">
        <v>8953.0082250000014</v>
      </c>
      <c r="AR2003" s="5" t="str">
        <f t="shared" si="259"/>
        <v/>
      </c>
      <c r="AT2003" s="5" t="str">
        <f t="shared" si="260"/>
        <v/>
      </c>
      <c r="AV2003" s="5" t="str">
        <f t="shared" si="261"/>
        <v/>
      </c>
      <c r="AY2003" s="5">
        <f t="shared" si="256"/>
        <v>8953.0082250000014</v>
      </c>
      <c r="AZ2003" s="11">
        <f t="shared" si="257"/>
        <v>0.22887249905070201</v>
      </c>
      <c r="BA2003" s="5">
        <f t="shared" si="258"/>
        <v>228.872499050702</v>
      </c>
    </row>
    <row r="2004" spans="1:53" x14ac:dyDescent="0.25">
      <c r="B2004" s="1" t="s">
        <v>989</v>
      </c>
      <c r="C2004" s="1" t="s">
        <v>1019</v>
      </c>
      <c r="D2004" s="1" t="s">
        <v>1018</v>
      </c>
      <c r="J2004" s="2">
        <v>14.04</v>
      </c>
      <c r="K2004" s="2">
        <f t="shared" si="254"/>
        <v>18.41</v>
      </c>
      <c r="L2004" s="2">
        <f t="shared" si="255"/>
        <v>0</v>
      </c>
      <c r="AM2004" s="9">
        <v>18.41</v>
      </c>
      <c r="AN2004" s="5">
        <v>3743.492462499999</v>
      </c>
      <c r="AR2004" s="5" t="str">
        <f t="shared" si="259"/>
        <v/>
      </c>
      <c r="AT2004" s="5" t="str">
        <f t="shared" si="260"/>
        <v/>
      </c>
      <c r="AV2004" s="5" t="str">
        <f t="shared" si="261"/>
        <v/>
      </c>
      <c r="AY2004" s="5">
        <f t="shared" si="256"/>
        <v>3743.492462499999</v>
      </c>
      <c r="AZ2004" s="11">
        <f t="shared" si="257"/>
        <v>9.5697720088919164E-2</v>
      </c>
      <c r="BA2004" s="5">
        <f t="shared" si="258"/>
        <v>95.697720088919155</v>
      </c>
    </row>
    <row r="2005" spans="1:53" x14ac:dyDescent="0.25">
      <c r="B2005" s="1" t="s">
        <v>991</v>
      </c>
      <c r="C2005" s="1" t="s">
        <v>1019</v>
      </c>
      <c r="D2005" s="1" t="s">
        <v>1018</v>
      </c>
      <c r="J2005" s="2">
        <v>3.51</v>
      </c>
      <c r="K2005" s="2">
        <f t="shared" si="254"/>
        <v>4.3499999999999996</v>
      </c>
      <c r="L2005" s="2">
        <f t="shared" si="255"/>
        <v>0</v>
      </c>
      <c r="AM2005" s="9">
        <v>4.3499999999999996</v>
      </c>
      <c r="AN2005" s="5">
        <v>885.10905000000025</v>
      </c>
      <c r="AR2005" s="5" t="str">
        <f t="shared" si="259"/>
        <v/>
      </c>
      <c r="AT2005" s="5" t="str">
        <f t="shared" si="260"/>
        <v/>
      </c>
      <c r="AV2005" s="5" t="str">
        <f t="shared" si="261"/>
        <v/>
      </c>
      <c r="AY2005" s="5">
        <f t="shared" si="256"/>
        <v>885.10905000000025</v>
      </c>
      <c r="AZ2005" s="11">
        <f t="shared" si="257"/>
        <v>2.262670994093639E-2</v>
      </c>
      <c r="BA2005" s="5">
        <f t="shared" si="258"/>
        <v>22.62670994093639</v>
      </c>
    </row>
    <row r="2006" spans="1:53" x14ac:dyDescent="0.25">
      <c r="B2006" s="1" t="s">
        <v>995</v>
      </c>
      <c r="C2006" s="1" t="s">
        <v>1019</v>
      </c>
      <c r="D2006" s="1" t="s">
        <v>1018</v>
      </c>
      <c r="J2006" s="2">
        <v>1.57</v>
      </c>
      <c r="K2006" s="2">
        <f t="shared" si="254"/>
        <v>0.79</v>
      </c>
      <c r="L2006" s="2">
        <f t="shared" si="255"/>
        <v>0</v>
      </c>
      <c r="AM2006" s="9">
        <v>0.79</v>
      </c>
      <c r="AN2006" s="5">
        <v>138.0744225</v>
      </c>
      <c r="AR2006" s="5" t="str">
        <f t="shared" si="259"/>
        <v/>
      </c>
      <c r="AT2006" s="5" t="str">
        <f t="shared" si="260"/>
        <v/>
      </c>
      <c r="AV2006" s="5" t="str">
        <f t="shared" si="261"/>
        <v/>
      </c>
      <c r="AY2006" s="5">
        <f t="shared" si="256"/>
        <v>138.0744225</v>
      </c>
      <c r="AZ2006" s="11">
        <f t="shared" si="257"/>
        <v>3.5297005585580676E-3</v>
      </c>
      <c r="BA2006" s="5">
        <f t="shared" si="258"/>
        <v>3.5297005585580674</v>
      </c>
    </row>
    <row r="2007" spans="1:53" x14ac:dyDescent="0.25">
      <c r="B2007" s="1" t="s">
        <v>974</v>
      </c>
      <c r="C2007" s="1" t="s">
        <v>1019</v>
      </c>
      <c r="D2007" s="1" t="s">
        <v>1018</v>
      </c>
      <c r="J2007" s="2">
        <v>4.3</v>
      </c>
      <c r="K2007" s="2">
        <f t="shared" si="254"/>
        <v>5.2399999999999993</v>
      </c>
      <c r="L2007" s="2">
        <f t="shared" si="255"/>
        <v>0</v>
      </c>
      <c r="AM2007" s="9">
        <v>5.2399999999999993</v>
      </c>
      <c r="AN2007" s="5">
        <v>1130.6610000000001</v>
      </c>
      <c r="AR2007" s="5" t="str">
        <f t="shared" si="259"/>
        <v/>
      </c>
      <c r="AT2007" s="5" t="str">
        <f t="shared" si="260"/>
        <v/>
      </c>
      <c r="AV2007" s="5" t="str">
        <f t="shared" si="261"/>
        <v/>
      </c>
      <c r="AY2007" s="5">
        <f t="shared" si="256"/>
        <v>1130.6610000000001</v>
      </c>
      <c r="AZ2007" s="11">
        <f t="shared" si="257"/>
        <v>2.8903939563751015E-2</v>
      </c>
      <c r="BA2007" s="5">
        <f t="shared" si="258"/>
        <v>28.903939563751017</v>
      </c>
    </row>
    <row r="2008" spans="1:53" x14ac:dyDescent="0.25">
      <c r="B2008" s="1" t="s">
        <v>993</v>
      </c>
      <c r="C2008" s="1" t="s">
        <v>1019</v>
      </c>
      <c r="D2008" s="1" t="s">
        <v>1018</v>
      </c>
      <c r="J2008" s="2">
        <v>2.54</v>
      </c>
      <c r="K2008" s="2">
        <f t="shared" si="254"/>
        <v>7.5700000000000021</v>
      </c>
      <c r="L2008" s="2">
        <f t="shared" si="255"/>
        <v>0</v>
      </c>
      <c r="AM2008" s="9">
        <v>7.5700000000000021</v>
      </c>
      <c r="AN2008" s="5">
        <v>1570.4104500000001</v>
      </c>
      <c r="AR2008" s="5" t="str">
        <f t="shared" si="259"/>
        <v/>
      </c>
      <c r="AT2008" s="5" t="str">
        <f t="shared" si="260"/>
        <v/>
      </c>
      <c r="AV2008" s="5" t="str">
        <f t="shared" si="261"/>
        <v/>
      </c>
      <c r="AY2008" s="5">
        <f t="shared" si="256"/>
        <v>1570.4104500000001</v>
      </c>
      <c r="AZ2008" s="11">
        <f t="shared" si="257"/>
        <v>4.0145586287209899E-2</v>
      </c>
      <c r="BA2008" s="5">
        <f t="shared" si="258"/>
        <v>40.145586287209895</v>
      </c>
    </row>
    <row r="2009" spans="1:53" x14ac:dyDescent="0.25">
      <c r="B2009" s="1" t="s">
        <v>994</v>
      </c>
      <c r="C2009" s="1" t="s">
        <v>1019</v>
      </c>
      <c r="D2009" s="1" t="s">
        <v>1018</v>
      </c>
      <c r="J2009" s="2">
        <v>0.06</v>
      </c>
      <c r="K2009" s="2">
        <f t="shared" si="254"/>
        <v>0.06</v>
      </c>
      <c r="L2009" s="2">
        <f t="shared" si="255"/>
        <v>0</v>
      </c>
      <c r="AM2009" s="9">
        <v>0.06</v>
      </c>
      <c r="AN2009" s="5">
        <v>11.65185</v>
      </c>
      <c r="AR2009" s="5" t="str">
        <f t="shared" si="259"/>
        <v/>
      </c>
      <c r="AT2009" s="5" t="str">
        <f t="shared" si="260"/>
        <v/>
      </c>
      <c r="AV2009" s="5" t="str">
        <f t="shared" si="261"/>
        <v/>
      </c>
      <c r="AY2009" s="5">
        <f t="shared" si="256"/>
        <v>11.65185</v>
      </c>
      <c r="AZ2009" s="11">
        <f t="shared" si="257"/>
        <v>2.9786502603865547E-4</v>
      </c>
      <c r="BA2009" s="5">
        <f t="shared" si="258"/>
        <v>0.2978650260386555</v>
      </c>
    </row>
    <row r="2010" spans="1:53" x14ac:dyDescent="0.25">
      <c r="B2010" s="1" t="s">
        <v>984</v>
      </c>
      <c r="C2010" s="1" t="s">
        <v>1019</v>
      </c>
      <c r="D2010" s="1" t="s">
        <v>1018</v>
      </c>
      <c r="J2010" s="2">
        <v>2.81</v>
      </c>
      <c r="K2010" s="2">
        <f t="shared" si="254"/>
        <v>4.8599999999999994</v>
      </c>
      <c r="L2010" s="2">
        <f t="shared" si="255"/>
        <v>0</v>
      </c>
      <c r="AM2010" s="9">
        <v>4.8599999999999994</v>
      </c>
      <c r="AN2010" s="5">
        <v>869.03381250000007</v>
      </c>
      <c r="AR2010" s="5" t="str">
        <f t="shared" si="259"/>
        <v/>
      </c>
      <c r="AT2010" s="5" t="str">
        <f t="shared" si="260"/>
        <v/>
      </c>
      <c r="AV2010" s="5" t="str">
        <f t="shared" si="261"/>
        <v/>
      </c>
      <c r="AY2010" s="5">
        <f t="shared" si="256"/>
        <v>869.03381250000007</v>
      </c>
      <c r="AZ2010" s="11">
        <f t="shared" si="257"/>
        <v>2.2215766525383054E-2</v>
      </c>
      <c r="BA2010" s="5">
        <f t="shared" si="258"/>
        <v>22.215766525383053</v>
      </c>
    </row>
    <row r="2011" spans="1:53" x14ac:dyDescent="0.25">
      <c r="B2011" s="1" t="s">
        <v>1001</v>
      </c>
      <c r="C2011" s="1" t="s">
        <v>1019</v>
      </c>
      <c r="D2011" s="1" t="s">
        <v>1018</v>
      </c>
      <c r="J2011" s="2">
        <v>7.82</v>
      </c>
      <c r="K2011" s="2">
        <f t="shared" si="254"/>
        <v>6.23</v>
      </c>
      <c r="L2011" s="2">
        <f t="shared" si="255"/>
        <v>0</v>
      </c>
      <c r="AM2011" s="9">
        <v>6.23</v>
      </c>
      <c r="AN2011" s="5">
        <v>1209.8504250000001</v>
      </c>
      <c r="AR2011" s="5" t="str">
        <f t="shared" si="259"/>
        <v/>
      </c>
      <c r="AT2011" s="5" t="str">
        <f t="shared" si="260"/>
        <v/>
      </c>
      <c r="AV2011" s="5" t="str">
        <f t="shared" si="261"/>
        <v/>
      </c>
      <c r="AY2011" s="5">
        <f t="shared" si="256"/>
        <v>1209.8504250000001</v>
      </c>
      <c r="AZ2011" s="11">
        <f t="shared" si="257"/>
        <v>3.0928318537013732E-2</v>
      </c>
      <c r="BA2011" s="5">
        <f t="shared" si="258"/>
        <v>30.92831853701373</v>
      </c>
    </row>
    <row r="2012" spans="1:53" x14ac:dyDescent="0.25">
      <c r="B2012" s="1" t="s">
        <v>983</v>
      </c>
      <c r="C2012" s="1" t="s">
        <v>1019</v>
      </c>
      <c r="D2012" s="1" t="s">
        <v>1018</v>
      </c>
      <c r="J2012" s="2">
        <v>23.15</v>
      </c>
      <c r="K2012" s="2">
        <f t="shared" si="254"/>
        <v>38.72</v>
      </c>
      <c r="L2012" s="2">
        <f t="shared" si="255"/>
        <v>0</v>
      </c>
      <c r="AM2012" s="9">
        <v>38.72</v>
      </c>
      <c r="AN2012" s="5">
        <v>7846.2023500000023</v>
      </c>
      <c r="AR2012" s="5" t="str">
        <f t="shared" si="259"/>
        <v/>
      </c>
      <c r="AT2012" s="5" t="str">
        <f t="shared" si="260"/>
        <v/>
      </c>
      <c r="AV2012" s="5" t="str">
        <f t="shared" si="261"/>
        <v/>
      </c>
      <c r="AY2012" s="5">
        <f t="shared" si="256"/>
        <v>7846.2023500000023</v>
      </c>
      <c r="AZ2012" s="11">
        <f t="shared" si="257"/>
        <v>0.20057838603203013</v>
      </c>
      <c r="BA2012" s="5">
        <f t="shared" si="258"/>
        <v>200.57838603203012</v>
      </c>
    </row>
    <row r="2013" spans="1:53" x14ac:dyDescent="0.25">
      <c r="A2013" s="41" t="s">
        <v>1009</v>
      </c>
      <c r="B2013" s="41" t="s">
        <v>1009</v>
      </c>
      <c r="K2013" s="2">
        <f t="shared" si="254"/>
        <v>0</v>
      </c>
      <c r="L2013" s="2">
        <f t="shared" si="255"/>
        <v>0</v>
      </c>
      <c r="AY2013" s="5">
        <f t="shared" si="256"/>
        <v>0</v>
      </c>
      <c r="AZ2013" s="11">
        <f t="shared" si="257"/>
        <v>0</v>
      </c>
      <c r="BA2013" s="5">
        <f t="shared" si="258"/>
        <v>0</v>
      </c>
    </row>
    <row r="2014" spans="1:53" x14ac:dyDescent="0.25">
      <c r="B2014" s="1" t="s">
        <v>998</v>
      </c>
      <c r="C2014" s="1" t="s">
        <v>1020</v>
      </c>
      <c r="D2014" s="1" t="s">
        <v>1018</v>
      </c>
      <c r="J2014" s="2">
        <v>1.92</v>
      </c>
      <c r="K2014" s="2">
        <f t="shared" si="254"/>
        <v>1.92</v>
      </c>
      <c r="L2014" s="2">
        <f t="shared" si="255"/>
        <v>0</v>
      </c>
      <c r="AM2014" s="9">
        <v>1.92</v>
      </c>
      <c r="AN2014" s="5">
        <v>372.85919999999999</v>
      </c>
      <c r="AR2014" s="5" t="str">
        <f t="shared" ref="AR2014:AR2024" si="262">IF(AQ2014&gt;0,AQ2014*$AR$1,"")</f>
        <v/>
      </c>
      <c r="AT2014" s="5" t="str">
        <f t="shared" ref="AT2014:AT2024" si="263">IF(AS2014&gt;0,AS2014*$AT$1,"")</f>
        <v/>
      </c>
      <c r="AV2014" s="5" t="str">
        <f t="shared" ref="AV2014:AV2024" si="264">IF(AU2014&gt;0,AU2014*$AV$1,"")</f>
        <v/>
      </c>
      <c r="AY2014" s="5">
        <f t="shared" si="256"/>
        <v>372.85919999999999</v>
      </c>
      <c r="AZ2014" s="11">
        <f t="shared" si="257"/>
        <v>9.5316808332369749E-3</v>
      </c>
      <c r="BA2014" s="5">
        <f t="shared" si="258"/>
        <v>9.531680833236976</v>
      </c>
    </row>
    <row r="2015" spans="1:53" x14ac:dyDescent="0.25">
      <c r="B2015" s="1" t="s">
        <v>999</v>
      </c>
      <c r="C2015" s="1" t="s">
        <v>1020</v>
      </c>
      <c r="D2015" s="1" t="s">
        <v>1018</v>
      </c>
      <c r="J2015" s="2">
        <v>13.84</v>
      </c>
      <c r="K2015" s="2">
        <f t="shared" si="254"/>
        <v>21.57</v>
      </c>
      <c r="L2015" s="2">
        <f t="shared" si="255"/>
        <v>0</v>
      </c>
      <c r="AM2015" s="9">
        <v>21.57</v>
      </c>
      <c r="AN2015" s="5">
        <v>4296.2960250000006</v>
      </c>
      <c r="AR2015" s="5" t="str">
        <f t="shared" si="262"/>
        <v/>
      </c>
      <c r="AT2015" s="5" t="str">
        <f t="shared" si="263"/>
        <v/>
      </c>
      <c r="AV2015" s="5" t="str">
        <f t="shared" si="264"/>
        <v/>
      </c>
      <c r="AY2015" s="5">
        <f t="shared" si="256"/>
        <v>4296.2960250000006</v>
      </c>
      <c r="AZ2015" s="11">
        <f t="shared" si="257"/>
        <v>0.10982945432325315</v>
      </c>
      <c r="BA2015" s="5">
        <f t="shared" si="258"/>
        <v>109.82945432325316</v>
      </c>
    </row>
    <row r="2016" spans="1:53" x14ac:dyDescent="0.25">
      <c r="B2016" s="1" t="s">
        <v>994</v>
      </c>
      <c r="C2016" s="1" t="s">
        <v>1020</v>
      </c>
      <c r="D2016" s="1" t="s">
        <v>1018</v>
      </c>
      <c r="J2016" s="2">
        <v>0.03</v>
      </c>
      <c r="K2016" s="2">
        <f t="shared" si="254"/>
        <v>0.03</v>
      </c>
      <c r="L2016" s="2">
        <f t="shared" si="255"/>
        <v>0</v>
      </c>
      <c r="AM2016" s="9">
        <v>0.03</v>
      </c>
      <c r="AN2016" s="5">
        <v>5.8259250000000007</v>
      </c>
      <c r="AR2016" s="5" t="str">
        <f t="shared" si="262"/>
        <v/>
      </c>
      <c r="AT2016" s="5" t="str">
        <f t="shared" si="263"/>
        <v/>
      </c>
      <c r="AV2016" s="5" t="str">
        <f t="shared" si="264"/>
        <v/>
      </c>
      <c r="AY2016" s="5">
        <f t="shared" si="256"/>
        <v>5.8259250000000007</v>
      </c>
      <c r="AZ2016" s="11">
        <f t="shared" si="257"/>
        <v>1.4893251301932773E-4</v>
      </c>
      <c r="BA2016" s="5">
        <f t="shared" si="258"/>
        <v>0.14893251301932775</v>
      </c>
    </row>
    <row r="2017" spans="1:57" x14ac:dyDescent="0.25">
      <c r="B2017" s="1" t="s">
        <v>984</v>
      </c>
      <c r="C2017" s="1" t="s">
        <v>1020</v>
      </c>
      <c r="D2017" s="1" t="s">
        <v>1018</v>
      </c>
      <c r="J2017" s="2">
        <v>1.93</v>
      </c>
      <c r="K2017" s="2">
        <f t="shared" si="254"/>
        <v>3.93</v>
      </c>
      <c r="L2017" s="2">
        <f t="shared" si="255"/>
        <v>0</v>
      </c>
      <c r="AM2017" s="9">
        <v>3.93</v>
      </c>
      <c r="AN2017" s="5">
        <v>695.80964250000011</v>
      </c>
      <c r="AR2017" s="5" t="str">
        <f t="shared" si="262"/>
        <v/>
      </c>
      <c r="AT2017" s="5" t="str">
        <f t="shared" si="263"/>
        <v/>
      </c>
      <c r="AV2017" s="5" t="str">
        <f t="shared" si="264"/>
        <v/>
      </c>
      <c r="AY2017" s="5">
        <f t="shared" si="256"/>
        <v>695.80964250000011</v>
      </c>
      <c r="AZ2017" s="11">
        <f t="shared" si="257"/>
        <v>1.7787506471608379E-2</v>
      </c>
      <c r="BA2017" s="5">
        <f t="shared" si="258"/>
        <v>17.787506471608378</v>
      </c>
    </row>
    <row r="2018" spans="1:57" x14ac:dyDescent="0.25">
      <c r="B2018" s="1" t="s">
        <v>969</v>
      </c>
      <c r="C2018" s="1" t="s">
        <v>1020</v>
      </c>
      <c r="D2018" s="1" t="s">
        <v>1018</v>
      </c>
      <c r="J2018" s="2">
        <v>6.31</v>
      </c>
      <c r="K2018" s="2">
        <f t="shared" si="254"/>
        <v>6.78</v>
      </c>
      <c r="L2018" s="2">
        <f t="shared" si="255"/>
        <v>0</v>
      </c>
      <c r="AM2018" s="9">
        <v>6.78</v>
      </c>
      <c r="AN2018" s="5">
        <v>1263.8373300000001</v>
      </c>
      <c r="AR2018" s="5" t="str">
        <f t="shared" si="262"/>
        <v/>
      </c>
      <c r="AT2018" s="5" t="str">
        <f t="shared" si="263"/>
        <v/>
      </c>
      <c r="AV2018" s="5" t="str">
        <f t="shared" si="264"/>
        <v/>
      </c>
      <c r="AY2018" s="5">
        <f t="shared" si="256"/>
        <v>1263.8373300000001</v>
      </c>
      <c r="AZ2018" s="11">
        <f t="shared" si="257"/>
        <v>3.2308426490992831E-2</v>
      </c>
      <c r="BA2018" s="5">
        <f t="shared" si="258"/>
        <v>32.308426490992829</v>
      </c>
    </row>
    <row r="2019" spans="1:57" x14ac:dyDescent="0.25">
      <c r="B2019" s="1" t="s">
        <v>970</v>
      </c>
      <c r="C2019" s="1" t="s">
        <v>1020</v>
      </c>
      <c r="D2019" s="1" t="s">
        <v>1018</v>
      </c>
      <c r="J2019" s="2">
        <v>8.99</v>
      </c>
      <c r="K2019" s="2">
        <f t="shared" si="254"/>
        <v>5.629999999999999</v>
      </c>
      <c r="L2019" s="2">
        <f t="shared" si="255"/>
        <v>0</v>
      </c>
      <c r="AM2019" s="9">
        <v>5.629999999999999</v>
      </c>
      <c r="AN2019" s="5">
        <v>1000.50552</v>
      </c>
      <c r="AR2019" s="5" t="str">
        <f t="shared" si="262"/>
        <v/>
      </c>
      <c r="AT2019" s="5" t="str">
        <f t="shared" si="263"/>
        <v/>
      </c>
      <c r="AV2019" s="5" t="str">
        <f t="shared" si="264"/>
        <v/>
      </c>
      <c r="AY2019" s="5">
        <f t="shared" si="256"/>
        <v>1000.50552</v>
      </c>
      <c r="AZ2019" s="11">
        <f t="shared" si="257"/>
        <v>2.5576676902519215E-2</v>
      </c>
      <c r="BA2019" s="5">
        <f t="shared" si="258"/>
        <v>25.576676902519214</v>
      </c>
    </row>
    <row r="2020" spans="1:57" x14ac:dyDescent="0.25">
      <c r="B2020" s="1" t="s">
        <v>965</v>
      </c>
      <c r="C2020" s="1" t="s">
        <v>1020</v>
      </c>
      <c r="D2020" s="1" t="s">
        <v>1018</v>
      </c>
      <c r="J2020" s="2">
        <v>10.75</v>
      </c>
      <c r="K2020" s="2">
        <f t="shared" si="254"/>
        <v>8.57</v>
      </c>
      <c r="L2020" s="2">
        <f t="shared" si="255"/>
        <v>0</v>
      </c>
      <c r="AM2020" s="9">
        <v>8.57</v>
      </c>
      <c r="AN2020" s="5">
        <v>1664.272575</v>
      </c>
      <c r="AR2020" s="5" t="str">
        <f t="shared" si="262"/>
        <v/>
      </c>
      <c r="AT2020" s="5" t="str">
        <f t="shared" si="263"/>
        <v/>
      </c>
      <c r="AV2020" s="5" t="str">
        <f t="shared" si="264"/>
        <v/>
      </c>
      <c r="AY2020" s="5">
        <f t="shared" si="256"/>
        <v>1664.272575</v>
      </c>
      <c r="AZ2020" s="11">
        <f t="shared" si="257"/>
        <v>4.2545054552521291E-2</v>
      </c>
      <c r="BA2020" s="5">
        <f t="shared" si="258"/>
        <v>42.545054552521293</v>
      </c>
    </row>
    <row r="2021" spans="1:57" x14ac:dyDescent="0.25">
      <c r="B2021" s="1" t="s">
        <v>966</v>
      </c>
      <c r="C2021" s="1" t="s">
        <v>1020</v>
      </c>
      <c r="D2021" s="1" t="s">
        <v>1018</v>
      </c>
      <c r="J2021" s="2">
        <v>5.2200000000000006</v>
      </c>
      <c r="K2021" s="2">
        <f t="shared" si="254"/>
        <v>5.0599999999999996</v>
      </c>
      <c r="L2021" s="2">
        <f t="shared" si="255"/>
        <v>0</v>
      </c>
      <c r="AM2021" s="9">
        <v>5.0599999999999996</v>
      </c>
      <c r="AN2021" s="5">
        <v>912.72825</v>
      </c>
      <c r="AR2021" s="5" t="str">
        <f t="shared" si="262"/>
        <v/>
      </c>
      <c r="AT2021" s="5" t="str">
        <f t="shared" si="263"/>
        <v/>
      </c>
      <c r="AV2021" s="5" t="str">
        <f t="shared" si="264"/>
        <v/>
      </c>
      <c r="AY2021" s="5">
        <f t="shared" si="256"/>
        <v>912.72825</v>
      </c>
      <c r="AZ2021" s="11">
        <f t="shared" si="257"/>
        <v>2.3332760373028012E-2</v>
      </c>
      <c r="BA2021" s="5">
        <f t="shared" si="258"/>
        <v>23.332760373028012</v>
      </c>
    </row>
    <row r="2022" spans="1:57" x14ac:dyDescent="0.25">
      <c r="B2022" s="1" t="s">
        <v>993</v>
      </c>
      <c r="C2022" s="1" t="s">
        <v>1020</v>
      </c>
      <c r="D2022" s="1" t="s">
        <v>1018</v>
      </c>
      <c r="J2022" s="2">
        <v>6.01</v>
      </c>
      <c r="K2022" s="2">
        <f t="shared" si="254"/>
        <v>6.44</v>
      </c>
      <c r="L2022" s="2">
        <f t="shared" si="255"/>
        <v>0</v>
      </c>
      <c r="AM2022" s="9">
        <v>6.44</v>
      </c>
      <c r="AN2022" s="5">
        <v>1371.681675</v>
      </c>
      <c r="AR2022" s="5" t="str">
        <f t="shared" si="262"/>
        <v/>
      </c>
      <c r="AT2022" s="5" t="str">
        <f t="shared" si="263"/>
        <v/>
      </c>
      <c r="AV2022" s="5" t="str">
        <f t="shared" si="264"/>
        <v/>
      </c>
      <c r="AY2022" s="5">
        <f t="shared" si="256"/>
        <v>1371.681675</v>
      </c>
      <c r="AZ2022" s="11">
        <f t="shared" si="257"/>
        <v>3.5065332787550606E-2</v>
      </c>
      <c r="BA2022" s="5">
        <f t="shared" si="258"/>
        <v>35.065332787550609</v>
      </c>
    </row>
    <row r="2023" spans="1:57" x14ac:dyDescent="0.25">
      <c r="B2023" s="1" t="s">
        <v>974</v>
      </c>
      <c r="C2023" s="1" t="s">
        <v>1020</v>
      </c>
      <c r="D2023" s="1" t="s">
        <v>1018</v>
      </c>
      <c r="J2023" s="2">
        <v>1.68</v>
      </c>
      <c r="K2023" s="2">
        <f t="shared" si="254"/>
        <v>1.71</v>
      </c>
      <c r="L2023" s="2">
        <f t="shared" si="255"/>
        <v>0</v>
      </c>
      <c r="AM2023" s="9">
        <v>1.71</v>
      </c>
      <c r="AN2023" s="5">
        <v>368.97525000000002</v>
      </c>
      <c r="AR2023" s="5" t="str">
        <f t="shared" si="262"/>
        <v/>
      </c>
      <c r="AT2023" s="5" t="str">
        <f t="shared" si="263"/>
        <v/>
      </c>
      <c r="AV2023" s="5" t="str">
        <f t="shared" si="264"/>
        <v/>
      </c>
      <c r="AY2023" s="5">
        <f t="shared" si="256"/>
        <v>368.97525000000002</v>
      </c>
      <c r="AZ2023" s="11">
        <f t="shared" si="257"/>
        <v>9.4323924912240904E-3</v>
      </c>
      <c r="BA2023" s="5">
        <f t="shared" si="258"/>
        <v>9.4323924912240908</v>
      </c>
    </row>
    <row r="2024" spans="1:57" ht="15.75" thickBot="1" x14ac:dyDescent="0.3">
      <c r="B2024" s="1" t="s">
        <v>982</v>
      </c>
      <c r="C2024" s="1" t="s">
        <v>1020</v>
      </c>
      <c r="D2024" s="1" t="s">
        <v>1018</v>
      </c>
      <c r="J2024" s="2">
        <v>5.34</v>
      </c>
      <c r="K2024" s="2">
        <f t="shared" si="254"/>
        <v>7.01</v>
      </c>
      <c r="L2024" s="2">
        <f t="shared" si="255"/>
        <v>0</v>
      </c>
      <c r="AM2024" s="9">
        <v>7.01</v>
      </c>
      <c r="AN2024" s="5">
        <v>1512.58275</v>
      </c>
      <c r="AR2024" s="5" t="str">
        <f t="shared" si="262"/>
        <v/>
      </c>
      <c r="AT2024" s="5" t="str">
        <f t="shared" si="263"/>
        <v/>
      </c>
      <c r="AV2024" s="5" t="str">
        <f t="shared" si="264"/>
        <v/>
      </c>
      <c r="AY2024" s="5">
        <f t="shared" si="256"/>
        <v>1512.58275</v>
      </c>
      <c r="AZ2024" s="11">
        <f t="shared" si="257"/>
        <v>3.8667293195018049E-2</v>
      </c>
      <c r="BA2024" s="5">
        <f t="shared" si="258"/>
        <v>38.667293195018054</v>
      </c>
    </row>
    <row r="2025" spans="1:57" ht="15.75" thickTop="1" x14ac:dyDescent="0.25">
      <c r="A2025" s="28"/>
      <c r="B2025" s="28"/>
      <c r="C2025" s="28"/>
      <c r="D2025" s="28"/>
      <c r="E2025" s="28"/>
      <c r="F2025" s="28"/>
      <c r="G2025" s="28"/>
      <c r="H2025" s="28"/>
      <c r="I2025" s="28"/>
      <c r="J2025" s="28"/>
      <c r="K2025" s="28">
        <f t="shared" ref="K2025:BA2025" si="265">SUM(K3:K2024)</f>
        <v>27899.529999988397</v>
      </c>
      <c r="L2025" s="28">
        <f t="shared" si="265"/>
        <v>9940.2199998486012</v>
      </c>
      <c r="M2025" s="29">
        <f t="shared" si="265"/>
        <v>0</v>
      </c>
      <c r="N2025" s="30">
        <f t="shared" si="265"/>
        <v>338.14000000000004</v>
      </c>
      <c r="O2025" s="31">
        <f t="shared" si="265"/>
        <v>171606.04999999996</v>
      </c>
      <c r="P2025" s="32">
        <f t="shared" si="265"/>
        <v>1432.6999999999989</v>
      </c>
      <c r="Q2025" s="31">
        <f t="shared" si="265"/>
        <v>428735.47719999967</v>
      </c>
      <c r="R2025" s="33">
        <f t="shared" si="265"/>
        <v>2679.0300000000011</v>
      </c>
      <c r="S2025" s="31">
        <f t="shared" si="265"/>
        <v>670427.25749999972</v>
      </c>
      <c r="T2025" s="34">
        <f t="shared" si="265"/>
        <v>4252.2900000000054</v>
      </c>
      <c r="U2025" s="31">
        <f t="shared" si="265"/>
        <v>532067.78996999923</v>
      </c>
      <c r="V2025" s="28">
        <f t="shared" si="265"/>
        <v>0</v>
      </c>
      <c r="W2025" s="31">
        <f t="shared" si="265"/>
        <v>0</v>
      </c>
      <c r="X2025" s="37">
        <f t="shared" si="265"/>
        <v>8578.8800000000101</v>
      </c>
      <c r="Y2025" s="31">
        <f t="shared" si="265"/>
        <v>966089.12399999995</v>
      </c>
      <c r="Z2025" s="38">
        <f t="shared" si="265"/>
        <v>7566.7900000000091</v>
      </c>
      <c r="AA2025" s="31">
        <f t="shared" si="265"/>
        <v>766903.63197500014</v>
      </c>
      <c r="AB2025" s="39">
        <f t="shared" si="265"/>
        <v>1734.5799999999992</v>
      </c>
      <c r="AC2025" s="31">
        <f t="shared" si="265"/>
        <v>158226.21937500004</v>
      </c>
      <c r="AD2025" s="28">
        <f t="shared" si="265"/>
        <v>15.35</v>
      </c>
      <c r="AE2025" s="31">
        <f t="shared" si="265"/>
        <v>1630.4175387500002</v>
      </c>
      <c r="AF2025" s="35">
        <f t="shared" si="265"/>
        <v>244.07000000000002</v>
      </c>
      <c r="AG2025" s="31">
        <f t="shared" si="265"/>
        <v>9737.1783442500055</v>
      </c>
      <c r="AH2025" s="36">
        <f t="shared" si="265"/>
        <v>0</v>
      </c>
      <c r="AI2025" s="31">
        <f t="shared" si="265"/>
        <v>0</v>
      </c>
      <c r="AJ2025" s="28">
        <f t="shared" si="265"/>
        <v>0</v>
      </c>
      <c r="AK2025" s="28">
        <f t="shared" si="265"/>
        <v>40.709999999999994</v>
      </c>
      <c r="AL2025" s="31">
        <f t="shared" si="265"/>
        <v>1852.3050000000001</v>
      </c>
      <c r="AM2025" s="35">
        <f t="shared" si="265"/>
        <v>1016.9899999883771</v>
      </c>
      <c r="AN2025" s="31">
        <f t="shared" si="265"/>
        <v>204513.10479264887</v>
      </c>
      <c r="AO2025" s="28">
        <f t="shared" si="265"/>
        <v>0</v>
      </c>
      <c r="AP2025" s="31">
        <f t="shared" si="265"/>
        <v>0</v>
      </c>
      <c r="AQ2025" s="29">
        <f t="shared" si="265"/>
        <v>0</v>
      </c>
      <c r="AR2025" s="31">
        <f t="shared" si="265"/>
        <v>0</v>
      </c>
      <c r="AS2025" s="29">
        <f t="shared" si="265"/>
        <v>18.790000000000003</v>
      </c>
      <c r="AT2025" s="31">
        <f t="shared" si="265"/>
        <v>42841.200000000012</v>
      </c>
      <c r="AU2025" s="28">
        <f t="shared" si="265"/>
        <v>0.35</v>
      </c>
      <c r="AV2025" s="31">
        <f t="shared" si="265"/>
        <v>0.35</v>
      </c>
      <c r="AW2025" s="28">
        <f t="shared" si="265"/>
        <v>29.510000000000009</v>
      </c>
      <c r="AX2025" s="28">
        <f t="shared" si="265"/>
        <v>9891.5699998486016</v>
      </c>
      <c r="AY2025" s="31">
        <f t="shared" si="265"/>
        <v>3911788.5556956525</v>
      </c>
      <c r="AZ2025" s="28">
        <f t="shared" si="265"/>
        <v>99.999999999999332</v>
      </c>
      <c r="BA2025" s="31">
        <f t="shared" si="265"/>
        <v>99999.999999999956</v>
      </c>
      <c r="BB2025" s="40">
        <f t="shared" ref="BB2025:BE2025" si="266">SUM(BB3:BB2024)</f>
        <v>0</v>
      </c>
      <c r="BC2025" s="31">
        <f t="shared" si="266"/>
        <v>0</v>
      </c>
      <c r="BD2025" s="28">
        <f t="shared" si="266"/>
        <v>0</v>
      </c>
      <c r="BE2025" s="31">
        <f t="shared" si="266"/>
        <v>0</v>
      </c>
    </row>
    <row r="2028" spans="1:57" x14ac:dyDescent="0.25">
      <c r="B2028" s="41" t="s">
        <v>1002</v>
      </c>
      <c r="C2028" s="1">
        <f>SUM(K2025,L2025)</f>
        <v>37839.749999836997</v>
      </c>
    </row>
  </sheetData>
  <autoFilter ref="A2:BA2025" xr:uid="{00000000-0001-0000-0000-000000000000}"/>
  <conditionalFormatting sqref="I1056:I1060 I1902:I1952 I1954:I2864">
    <cfRule type="notContainsText" dxfId="3" priority="176" operator="notContains" text="#########">
      <formula>ISERROR(SEARCH("#########",I1056))</formula>
    </cfRule>
  </conditionalFormatting>
  <conditionalFormatting sqref="I1113:I1120">
    <cfRule type="notContainsText" dxfId="2" priority="183" operator="notContains" text="#########">
      <formula>ISERROR(SEARCH("#########",I1113))</formula>
    </cfRule>
  </conditionalFormatting>
  <conditionalFormatting sqref="I1392:I1393">
    <cfRule type="notContainsText" dxfId="1" priority="245" operator="notContains" text="#########">
      <formula>ISERROR(SEARCH("#########",I1392))</formula>
    </cfRule>
  </conditionalFormatting>
  <conditionalFormatting sqref="I1891:I1898">
    <cfRule type="notContainsText" dxfId="0" priority="307" operator="notContains" text="#########">
      <formula>ISERROR(SEARCH("#########",I1891))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9D9A06-8649-4A5C-93F3-D3348F3D58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36F88E84-3522-4188-A4DD-42B313C14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95A87D-145D-4369-9CD1-A879BFDD5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Kody Fossum</cp:lastModifiedBy>
  <dcterms:created xsi:type="dcterms:W3CDTF">2025-08-18T17:15:20Z</dcterms:created>
  <dcterms:modified xsi:type="dcterms:W3CDTF">2025-12-15T22:49:54Z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